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2600" windowHeight="4995" activeTab="0"/>
  </bookViews>
  <sheets>
    <sheet name="Index" sheetId="1" r:id="rId1"/>
    <sheet name=" P&amp;L" sheetId="2" r:id="rId2"/>
    <sheet name="P&amp;L by Businesses" sheetId="3" r:id="rId3"/>
    <sheet name="BS" sheetId="4" r:id="rId4"/>
    <sheet name="Cash Flow" sheetId="5" r:id="rId5"/>
    <sheet name="Markets_Geographies" sheetId="6" r:id="rId6"/>
  </sheets>
  <externalReferences>
    <externalReference r:id="rId9"/>
    <externalReference r:id="rId10"/>
  </externalReferences>
  <definedNames>
    <definedName name="A">#REF!</definedName>
    <definedName name="_xlnm.Print_Area" localSheetId="1">' P&amp;L'!$B$1:$C$30</definedName>
    <definedName name="_xlnm.Print_Area" localSheetId="0">'Index'!$A$1:$H$39</definedName>
    <definedName name="B">#REF!</definedName>
    <definedName name="ESPAÑOL">#REF!</definedName>
    <definedName name="INGLES">#REF!</definedName>
  </definedNames>
  <calcPr fullCalcOnLoad="1"/>
</workbook>
</file>

<file path=xl/sharedStrings.xml><?xml version="1.0" encoding="utf-8"?>
<sst xmlns="http://schemas.openxmlformats.org/spreadsheetml/2006/main" count="123" uniqueCount="114">
  <si>
    <t>€M</t>
  </si>
  <si>
    <t>1. Revenues by Business Areas</t>
  </si>
  <si>
    <t>2. Revenues by Geographical Markets</t>
  </si>
  <si>
    <t>INDEX</t>
  </si>
  <si>
    <t xml:space="preserve">Consolidated Profit &amp; Loss Account </t>
  </si>
  <si>
    <t>Consolidated Balance Sheet</t>
  </si>
  <si>
    <t>Consolidated Cash Flow Statement</t>
  </si>
  <si>
    <t>Revenues by Business Areas and Geographical Markets</t>
  </si>
  <si>
    <t>Net Profit Recurrent</t>
  </si>
  <si>
    <t>Total</t>
  </si>
  <si>
    <t>IT</t>
  </si>
  <si>
    <t>Profit &amp; Loss Account by Businesses</t>
  </si>
  <si>
    <t xml:space="preserve">Gross Operating Profit (EBITDA) </t>
  </si>
  <si>
    <t>T&amp;D</t>
  </si>
  <si>
    <t xml:space="preserve"> </t>
  </si>
  <si>
    <t>1Q21 (IFRS)</t>
  </si>
  <si>
    <t>1Q21</t>
  </si>
  <si>
    <t>EBITDA Margin</t>
  </si>
  <si>
    <t xml:space="preserve">The IFRS 16 effect is included in "other financial liabilities variation" </t>
  </si>
  <si>
    <t>Revenue</t>
  </si>
  <si>
    <t>In-house work on non-current assets and other income</t>
  </si>
  <si>
    <t>Materials used and other supplies and other operating expenses</t>
  </si>
  <si>
    <t>Staff Costs</t>
  </si>
  <si>
    <t>Other gains or losses on non-current assets and other results</t>
  </si>
  <si>
    <t xml:space="preserve">Gross Operating Result (EBITDA) </t>
  </si>
  <si>
    <t>Depreciation and amortisation charge</t>
  </si>
  <si>
    <t xml:space="preserve">Operating Result (EBIT) </t>
  </si>
  <si>
    <t>EBIT Margin</t>
  </si>
  <si>
    <t>Financial Loss</t>
  </si>
  <si>
    <t>Result of companies accounted for using the equity method</t>
  </si>
  <si>
    <t>Profit (Loss) before tax</t>
  </si>
  <si>
    <t>Income tax</t>
  </si>
  <si>
    <t>Profit (Loss) for the year</t>
  </si>
  <si>
    <t>Profit (Loss) attributable to non-controlling interests</t>
  </si>
  <si>
    <t>Profit (Loss) attributable to the Parent</t>
  </si>
  <si>
    <t>Total Sales</t>
  </si>
  <si>
    <t>Contribution Margin</t>
  </si>
  <si>
    <t>Contribution Margin (%)</t>
  </si>
  <si>
    <t>EBIT</t>
  </si>
  <si>
    <t>EBIT Margin (%)</t>
  </si>
  <si>
    <t>Property, plant and equipment</t>
  </si>
  <si>
    <t>Property investments</t>
  </si>
  <si>
    <t>Assets for the rigth of use</t>
  </si>
  <si>
    <t>Goodwill</t>
  </si>
  <si>
    <t>Other Intangible assets</t>
  </si>
  <si>
    <t>Investments using the equity method and other non-current financial assets</t>
  </si>
  <si>
    <t>Deferred tax assets</t>
  </si>
  <si>
    <t xml:space="preserve">   Total non-current assets </t>
  </si>
  <si>
    <t>Assets held for sale</t>
  </si>
  <si>
    <t>Operating current assets</t>
  </si>
  <si>
    <t xml:space="preserve">Other current assets </t>
  </si>
  <si>
    <t xml:space="preserve">Cash and cash equivalents </t>
  </si>
  <si>
    <t xml:space="preserve">   Total current assets </t>
  </si>
  <si>
    <t>TOTAL ASSETS</t>
  </si>
  <si>
    <t>Share Capital and Reserves</t>
  </si>
  <si>
    <t>Treasury shares</t>
  </si>
  <si>
    <t xml:space="preserve">   Equity attributable to parent company</t>
  </si>
  <si>
    <t>Non-controlling interests</t>
  </si>
  <si>
    <t>TOTAL EQUITY</t>
  </si>
  <si>
    <t>Provisions for contingencies and charges</t>
  </si>
  <si>
    <t>Bank borrowings and financial liabilities relating to issues of debt instruments and other marketable securities</t>
  </si>
  <si>
    <t>Other non-current financial liabilities</t>
  </si>
  <si>
    <t>Subsidies</t>
  </si>
  <si>
    <t>Other non-current liabilities</t>
  </si>
  <si>
    <t>Deferred tax liabilities</t>
  </si>
  <si>
    <t xml:space="preserve">  Total Non-current liabilities</t>
  </si>
  <si>
    <t>Liabilities classified as held for sale</t>
  </si>
  <si>
    <t>Current bank borrowings and financial liabilities relating to issues of debt instruments and other marketable securities</t>
  </si>
  <si>
    <t>Other current financial liabilities</t>
  </si>
  <si>
    <t>Operating current liabilities</t>
  </si>
  <si>
    <t>Other current liabilities</t>
  </si>
  <si>
    <t xml:space="preserve">  Total Current liabilities</t>
  </si>
  <si>
    <t xml:space="preserve">TOTAL EQUITY AND LIABILITIES </t>
  </si>
  <si>
    <t>Gross financial debt</t>
  </si>
  <si>
    <t>Net Debt</t>
  </si>
  <si>
    <t>Profit Before Tax</t>
  </si>
  <si>
    <t>Adjusted for:</t>
  </si>
  <si>
    <t xml:space="preserve">  - Depreciation and amortization charge</t>
  </si>
  <si>
    <t xml:space="preserve">  - Provisions, capital grants and others</t>
  </si>
  <si>
    <t xml:space="preserve">  - Result of companies accounted for using the equity method</t>
  </si>
  <si>
    <t xml:space="preserve">  - Financial loss</t>
  </si>
  <si>
    <t>Dividends received</t>
  </si>
  <si>
    <t>Profit (Loss) from operations before changes in working capital</t>
  </si>
  <si>
    <t>Changes in trade receivables and other items</t>
  </si>
  <si>
    <t>Changes in inventories</t>
  </si>
  <si>
    <t>Changes in trade payables and other items</t>
  </si>
  <si>
    <t>Cash flows from operating activities</t>
  </si>
  <si>
    <t>Tangible (net)</t>
  </si>
  <si>
    <t>Intangible (net)</t>
  </si>
  <si>
    <t>Capex</t>
  </si>
  <si>
    <t>Interest paid and received</t>
  </si>
  <si>
    <t>Other financial liabilities variation (1)</t>
  </si>
  <si>
    <t>Income tax paid</t>
  </si>
  <si>
    <t>Free Cash Flow</t>
  </si>
  <si>
    <t>Changes in other financial assets</t>
  </si>
  <si>
    <t>Financial investments/divestments</t>
  </si>
  <si>
    <t>Dividends paid by companies to non-controlling shareholders</t>
  </si>
  <si>
    <t>Dividends of the parent company</t>
  </si>
  <si>
    <t>Shareholders contributions</t>
  </si>
  <si>
    <t>Changes in treasury shares</t>
  </si>
  <si>
    <t>Cash-flow provided/(used) in the period</t>
  </si>
  <si>
    <t>Initial Net Debt</t>
  </si>
  <si>
    <t>Foreign exchange differences and variation with no impact in cash</t>
  </si>
  <si>
    <t>Final Net Debt</t>
  </si>
  <si>
    <t xml:space="preserve">  - Energy &amp; Industry</t>
  </si>
  <si>
    <t xml:space="preserve">  - Financial Services</t>
  </si>
  <si>
    <t xml:space="preserve">  - Telecom &amp; Media</t>
  </si>
  <si>
    <t xml:space="preserve">  - PPAA &amp; Healthcare</t>
  </si>
  <si>
    <t xml:space="preserve">  - Transport &amp; Traffic</t>
  </si>
  <si>
    <t xml:space="preserve">  - Defence &amp; Security</t>
  </si>
  <si>
    <t>Spain</t>
  </si>
  <si>
    <t>America</t>
  </si>
  <si>
    <t>Europe</t>
  </si>
  <si>
    <t>Asia, Middle East &amp; Africa</t>
  </si>
</sst>
</file>

<file path=xl/styles.xml><?xml version="1.0" encoding="utf-8"?>
<styleSheet xmlns="http://schemas.openxmlformats.org/spreadsheetml/2006/main">
  <numFmts count="2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  <numFmt numFmtId="174" formatCode="0.0%"/>
    <numFmt numFmtId="175" formatCode="0.0"/>
    <numFmt numFmtId="176" formatCode="#,##0.0;\(#,##0.0\)"/>
    <numFmt numFmtId="177" formatCode="#,##0.0_);\(#,##0.0\)"/>
    <numFmt numFmtId="178" formatCode="#,##0;\(#,##0\)"/>
    <numFmt numFmtId="179" formatCode="0.0%;\(0.0%\)"/>
    <numFmt numFmtId="180" formatCode="[$-C0A]dddd\,\ d&quot; de &quot;mmmm&quot; de &quot;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9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Univers"/>
      <family val="0"/>
    </font>
    <font>
      <sz val="11"/>
      <color indexed="56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b/>
      <i/>
      <sz val="11"/>
      <color indexed="62"/>
      <name val="Arial"/>
      <family val="2"/>
    </font>
    <font>
      <sz val="11"/>
      <color indexed="62"/>
      <name val="Neo Sans"/>
      <family val="2"/>
    </font>
    <font>
      <b/>
      <i/>
      <sz val="11"/>
      <color indexed="62"/>
      <name val="Neo Sans"/>
      <family val="2"/>
    </font>
    <font>
      <i/>
      <sz val="11"/>
      <color indexed="62"/>
      <name val="Neo Sans"/>
      <family val="2"/>
    </font>
    <font>
      <b/>
      <sz val="11"/>
      <color indexed="62"/>
      <name val="Neo Sans"/>
      <family val="2"/>
    </font>
    <font>
      <sz val="10"/>
      <name val="Neo Sans Light"/>
      <family val="2"/>
    </font>
    <font>
      <sz val="10"/>
      <color indexed="56"/>
      <name val="Neo Sans Light"/>
      <family val="2"/>
    </font>
    <font>
      <b/>
      <sz val="11"/>
      <name val="Neo Sans Light"/>
      <family val="2"/>
    </font>
    <font>
      <b/>
      <sz val="11"/>
      <color indexed="62"/>
      <name val="Neo Sans Light"/>
      <family val="2"/>
    </font>
    <font>
      <sz val="11"/>
      <color indexed="62"/>
      <name val="Neo Sans Light"/>
      <family val="2"/>
    </font>
    <font>
      <sz val="11"/>
      <name val="Neo Sans Light"/>
      <family val="2"/>
    </font>
    <font>
      <sz val="8"/>
      <name val="Neo Sans Light"/>
      <family val="2"/>
    </font>
    <font>
      <i/>
      <sz val="11"/>
      <color indexed="62"/>
      <name val="Neo Sans Light"/>
      <family val="2"/>
    </font>
    <font>
      <b/>
      <sz val="8"/>
      <color indexed="8"/>
      <name val="Neo Sans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sz val="11"/>
      <color indexed="28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0"/>
      <name val="Calibri"/>
      <family val="2"/>
    </font>
    <font>
      <sz val="11"/>
      <color indexed="11"/>
      <name val="Calibri"/>
      <family val="2"/>
    </font>
    <font>
      <sz val="11"/>
      <color indexed="1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0"/>
      <color indexed="61"/>
      <name val="Arial"/>
      <family val="2"/>
    </font>
    <font>
      <sz val="10"/>
      <color indexed="61"/>
      <name val="Neo Sans Light"/>
      <family val="2"/>
    </font>
    <font>
      <sz val="11"/>
      <color indexed="61"/>
      <name val="Neo Sans Light"/>
      <family val="2"/>
    </font>
    <font>
      <b/>
      <sz val="10"/>
      <color indexed="61"/>
      <name val="Arial"/>
      <family val="2"/>
    </font>
    <font>
      <sz val="11"/>
      <color indexed="61"/>
      <name val="Arial"/>
      <family val="2"/>
    </font>
    <font>
      <b/>
      <sz val="14"/>
      <color indexed="61"/>
      <name val="Arial"/>
      <family val="2"/>
    </font>
    <font>
      <b/>
      <sz val="11"/>
      <color indexed="61"/>
      <name val="Neo Sans Light"/>
      <family val="2"/>
    </font>
    <font>
      <b/>
      <sz val="11"/>
      <color indexed="9"/>
      <name val="Neo Sans Light"/>
      <family val="2"/>
    </font>
    <font>
      <b/>
      <sz val="8"/>
      <color indexed="9"/>
      <name val="Neo Sans Light"/>
      <family val="2"/>
    </font>
    <font>
      <b/>
      <i/>
      <sz val="11"/>
      <color indexed="61"/>
      <name val="Neo Sans Light"/>
      <family val="2"/>
    </font>
    <font>
      <b/>
      <sz val="11"/>
      <color indexed="61"/>
      <name val="Arial"/>
      <family val="2"/>
    </font>
    <font>
      <b/>
      <sz val="18"/>
      <color indexed="61"/>
      <name val="Neo Sans Light"/>
      <family val="2"/>
    </font>
    <font>
      <b/>
      <sz val="16"/>
      <color indexed="61"/>
      <name val="Neo Sans Light"/>
      <family val="2"/>
    </font>
    <font>
      <b/>
      <sz val="14"/>
      <color indexed="61"/>
      <name val="Neo Sans Light"/>
      <family val="2"/>
    </font>
    <font>
      <b/>
      <sz val="16"/>
      <color indexed="61"/>
      <name val="Arial"/>
      <family val="2"/>
    </font>
    <font>
      <i/>
      <sz val="9"/>
      <color indexed="61"/>
      <name val="Arial"/>
      <family val="2"/>
    </font>
    <font>
      <sz val="2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4254"/>
      <name val="Arial"/>
      <family val="2"/>
    </font>
    <font>
      <sz val="10"/>
      <color rgb="FF004254"/>
      <name val="Neo Sans Light"/>
      <family val="2"/>
    </font>
    <font>
      <sz val="11"/>
      <color rgb="FF004254"/>
      <name val="Neo Sans Light"/>
      <family val="2"/>
    </font>
    <font>
      <b/>
      <sz val="10"/>
      <color rgb="FF004254"/>
      <name val="Arial"/>
      <family val="2"/>
    </font>
    <font>
      <sz val="11"/>
      <color rgb="FF004254"/>
      <name val="Arial"/>
      <family val="2"/>
    </font>
    <font>
      <b/>
      <sz val="14"/>
      <color rgb="FF004254"/>
      <name val="Arial"/>
      <family val="2"/>
    </font>
    <font>
      <b/>
      <sz val="11"/>
      <color rgb="FF004254"/>
      <name val="Neo Sans Light"/>
      <family val="2"/>
    </font>
    <font>
      <b/>
      <sz val="11"/>
      <color theme="0"/>
      <name val="Neo Sans Light"/>
      <family val="2"/>
    </font>
    <font>
      <b/>
      <sz val="8"/>
      <color theme="0"/>
      <name val="Neo Sans Light"/>
      <family val="2"/>
    </font>
    <font>
      <b/>
      <i/>
      <sz val="11"/>
      <color rgb="FF004254"/>
      <name val="Neo Sans Light"/>
      <family val="2"/>
    </font>
    <font>
      <i/>
      <sz val="9"/>
      <color rgb="FF004254"/>
      <name val="Arial"/>
      <family val="2"/>
    </font>
    <font>
      <b/>
      <sz val="11"/>
      <color rgb="FF004254"/>
      <name val="Arial"/>
      <family val="2"/>
    </font>
    <font>
      <b/>
      <sz val="18"/>
      <color rgb="FF004254"/>
      <name val="Neo Sans Light"/>
      <family val="2"/>
    </font>
    <font>
      <b/>
      <sz val="16"/>
      <color rgb="FF004254"/>
      <name val="Neo Sans Light"/>
      <family val="2"/>
    </font>
    <font>
      <b/>
      <sz val="14"/>
      <color rgb="FF004254"/>
      <name val="Neo Sans Light"/>
      <family val="2"/>
    </font>
    <font>
      <b/>
      <sz val="16"/>
      <color rgb="FF004254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BBB21"/>
        <bgColor indexed="64"/>
      </patternFill>
    </fill>
    <fill>
      <patternFill patternType="solid">
        <fgColor rgb="FF00425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>
        <color indexed="63"/>
      </top>
      <bottom style="double"/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medium"/>
    </border>
    <border>
      <left style="hair">
        <color indexed="22"/>
      </left>
      <right style="hair">
        <color indexed="22"/>
      </right>
      <top style="thin"/>
      <bottom>
        <color indexed="63"/>
      </bottom>
    </border>
    <border>
      <left style="hair">
        <color indexed="22"/>
      </left>
      <right style="hair">
        <color indexed="22"/>
      </right>
      <top style="double"/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thin"/>
    </border>
    <border>
      <left style="hair">
        <color indexed="22"/>
      </left>
      <right style="hair">
        <color indexed="22"/>
      </right>
      <top>
        <color indexed="63"/>
      </top>
      <bottom style="dotted"/>
    </border>
    <border>
      <left>
        <color indexed="63"/>
      </left>
      <right style="hair">
        <color indexed="22"/>
      </right>
      <top>
        <color indexed="63"/>
      </top>
      <bottom style="double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>
        <color indexed="22"/>
      </left>
      <right style="hair">
        <color indexed="22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rgb="FFC0C0C0"/>
      </left>
      <right style="hair">
        <color rgb="FFC0C0C0"/>
      </right>
      <top>
        <color indexed="63"/>
      </top>
      <bottom>
        <color indexed="63"/>
      </bottom>
    </border>
    <border>
      <left style="hair">
        <color rgb="FFC0C0C0"/>
      </left>
      <right style="hair">
        <color rgb="FFC0C0C0"/>
      </right>
      <top style="medium"/>
      <bottom style="medium"/>
    </border>
    <border>
      <left style="hair">
        <color indexed="22"/>
      </left>
      <right style="hair">
        <color indexed="22"/>
      </right>
      <top>
        <color indexed="63"/>
      </top>
      <bottom style="dashed"/>
    </border>
    <border>
      <left>
        <color indexed="63"/>
      </left>
      <right style="hair">
        <color indexed="22"/>
      </right>
      <top style="thin"/>
      <bottom style="double"/>
    </border>
    <border>
      <left style="hair">
        <color indexed="22"/>
      </left>
      <right style="hair">
        <color indexed="22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 style="hair">
        <color indexed="22"/>
      </left>
      <right style="hair">
        <color indexed="22"/>
      </right>
      <top style="hair">
        <color indexed="22"/>
      </top>
      <bottom style="double"/>
    </border>
    <border>
      <left>
        <color indexed="63"/>
      </left>
      <right style="hair">
        <color indexed="22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hair">
        <color indexed="22"/>
      </right>
      <top>
        <color indexed="63"/>
      </top>
      <bottom style="thin"/>
    </border>
    <border>
      <left>
        <color indexed="63"/>
      </left>
      <right style="hair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 style="hair">
        <color indexed="22"/>
      </right>
      <top style="thin"/>
      <bottom style="thin"/>
    </border>
    <border>
      <left style="hair">
        <color indexed="22"/>
      </left>
      <right style="hair">
        <color indexed="22"/>
      </right>
      <top style="double"/>
      <bottom style="double"/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 style="double"/>
      <bottom style="double"/>
    </border>
    <border>
      <left style="hair">
        <color indexed="22"/>
      </left>
      <right style="hair">
        <color rgb="FFC0C0C0"/>
      </right>
      <top style="double"/>
      <bottom style="double"/>
    </border>
    <border>
      <left>
        <color indexed="63"/>
      </left>
      <right style="hair">
        <color indexed="22"/>
      </right>
      <top style="dashed"/>
      <bottom style="double"/>
    </border>
    <border>
      <left style="hair">
        <color indexed="22"/>
      </left>
      <right style="hair">
        <color indexed="22"/>
      </right>
      <top style="dashed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1" fillId="21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67" fillId="0" borderId="8" applyNumberFormat="0" applyFill="0" applyAlignment="0" applyProtection="0"/>
    <xf numFmtId="0" fontId="76" fillId="0" borderId="9" applyNumberFormat="0" applyFill="0" applyAlignment="0" applyProtection="0"/>
  </cellStyleXfs>
  <cellXfs count="19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4" borderId="0" xfId="0" applyFill="1" applyAlignment="1">
      <alignment/>
    </xf>
    <xf numFmtId="176" fontId="11" fillId="33" borderId="10" xfId="0" applyNumberFormat="1" applyFont="1" applyFill="1" applyBorder="1" applyAlignment="1">
      <alignment/>
    </xf>
    <xf numFmtId="0" fontId="12" fillId="33" borderId="0" xfId="0" applyFont="1" applyFill="1" applyBorder="1" applyAlignment="1">
      <alignment/>
    </xf>
    <xf numFmtId="177" fontId="12" fillId="33" borderId="11" xfId="54" applyNumberFormat="1" applyFont="1" applyFill="1" applyBorder="1" applyAlignment="1">
      <alignment vertical="center"/>
      <protection/>
    </xf>
    <xf numFmtId="177" fontId="11" fillId="33" borderId="12" xfId="54" applyNumberFormat="1" applyFont="1" applyFill="1" applyBorder="1" applyAlignment="1">
      <alignment vertical="center"/>
      <protection/>
    </xf>
    <xf numFmtId="176" fontId="11" fillId="33" borderId="11" xfId="0" applyNumberFormat="1" applyFont="1" applyFill="1" applyBorder="1" applyAlignment="1">
      <alignment horizontal="right" vertical="center"/>
    </xf>
    <xf numFmtId="176" fontId="12" fillId="33" borderId="11" xfId="54" applyNumberFormat="1" applyFont="1" applyFill="1" applyBorder="1" applyAlignment="1">
      <alignment horizontal="right" vertical="center"/>
      <protection/>
    </xf>
    <xf numFmtId="176" fontId="12" fillId="33" borderId="0" xfId="0" applyNumberFormat="1" applyFont="1" applyFill="1" applyBorder="1" applyAlignment="1">
      <alignment horizontal="right" vertical="center"/>
    </xf>
    <xf numFmtId="175" fontId="10" fillId="33" borderId="0" xfId="0" applyNumberFormat="1" applyFont="1" applyFill="1" applyBorder="1" applyAlignment="1">
      <alignment horizontal="center"/>
    </xf>
    <xf numFmtId="176" fontId="12" fillId="33" borderId="0" xfId="54" applyNumberFormat="1" applyFont="1" applyFill="1" applyBorder="1" applyAlignment="1">
      <alignment horizontal="right" vertical="center"/>
      <protection/>
    </xf>
    <xf numFmtId="177" fontId="11" fillId="33" borderId="13" xfId="54" applyNumberFormat="1" applyFont="1" applyFill="1" applyBorder="1" applyAlignment="1">
      <alignment vertical="center"/>
      <protection/>
    </xf>
    <xf numFmtId="177" fontId="11" fillId="33" borderId="14" xfId="54" applyNumberFormat="1" applyFont="1" applyFill="1" applyBorder="1" applyAlignment="1">
      <alignment vertical="center"/>
      <protection/>
    </xf>
    <xf numFmtId="176" fontId="11" fillId="33" borderId="14" xfId="0" applyNumberFormat="1" applyFont="1" applyFill="1" applyBorder="1" applyAlignment="1">
      <alignment/>
    </xf>
    <xf numFmtId="177" fontId="11" fillId="33" borderId="15" xfId="54" applyNumberFormat="1" applyFont="1" applyFill="1" applyBorder="1" applyAlignment="1">
      <alignment vertical="center"/>
      <protection/>
    </xf>
    <xf numFmtId="176" fontId="12" fillId="33" borderId="15" xfId="0" applyNumberFormat="1" applyFont="1" applyFill="1" applyBorder="1" applyAlignment="1">
      <alignment horizontal="right" vertical="center"/>
    </xf>
    <xf numFmtId="176" fontId="12" fillId="33" borderId="15" xfId="54" applyNumberFormat="1" applyFont="1" applyFill="1" applyBorder="1" applyAlignment="1">
      <alignment horizontal="right" vertical="center"/>
      <protection/>
    </xf>
    <xf numFmtId="176" fontId="11" fillId="33" borderId="13" xfId="54" applyNumberFormat="1" applyFont="1" applyFill="1" applyBorder="1" applyAlignment="1">
      <alignment horizontal="right" vertical="center"/>
      <protection/>
    </xf>
    <xf numFmtId="176" fontId="11" fillId="33" borderId="16" xfId="54" applyNumberFormat="1" applyFont="1" applyFill="1" applyBorder="1" applyAlignment="1">
      <alignment horizontal="right" vertical="center"/>
      <protection/>
    </xf>
    <xf numFmtId="176" fontId="12" fillId="33" borderId="10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left"/>
    </xf>
    <xf numFmtId="176" fontId="11" fillId="35" borderId="10" xfId="0" applyNumberFormat="1" applyFont="1" applyFill="1" applyBorder="1" applyAlignment="1">
      <alignment horizontal="right"/>
    </xf>
    <xf numFmtId="0" fontId="3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176" fontId="11" fillId="33" borderId="18" xfId="0" applyNumberFormat="1" applyFont="1" applyFill="1" applyBorder="1" applyAlignment="1">
      <alignment/>
    </xf>
    <xf numFmtId="176" fontId="11" fillId="33" borderId="19" xfId="0" applyNumberFormat="1" applyFont="1" applyFill="1" applyBorder="1" applyAlignment="1">
      <alignment/>
    </xf>
    <xf numFmtId="176" fontId="12" fillId="33" borderId="19" xfId="0" applyNumberFormat="1" applyFont="1" applyFill="1" applyBorder="1" applyAlignment="1">
      <alignment/>
    </xf>
    <xf numFmtId="176" fontId="11" fillId="33" borderId="20" xfId="0" applyNumberFormat="1" applyFont="1" applyFill="1" applyBorder="1" applyAlignment="1">
      <alignment/>
    </xf>
    <xf numFmtId="176" fontId="11" fillId="33" borderId="21" xfId="0" applyNumberFormat="1" applyFont="1" applyFill="1" applyBorder="1" applyAlignment="1">
      <alignment/>
    </xf>
    <xf numFmtId="176" fontId="11" fillId="33" borderId="22" xfId="0" applyNumberFormat="1" applyFont="1" applyFill="1" applyBorder="1" applyAlignment="1">
      <alignment/>
    </xf>
    <xf numFmtId="176" fontId="11" fillId="33" borderId="23" xfId="0" applyNumberFormat="1" applyFont="1" applyFill="1" applyBorder="1" applyAlignment="1">
      <alignment/>
    </xf>
    <xf numFmtId="176" fontId="12" fillId="33" borderId="24" xfId="0" applyNumberFormat="1" applyFont="1" applyFill="1" applyBorder="1" applyAlignment="1">
      <alignment/>
    </xf>
    <xf numFmtId="176" fontId="12" fillId="33" borderId="25" xfId="0" applyNumberFormat="1" applyFont="1" applyFill="1" applyBorder="1" applyAlignment="1">
      <alignment/>
    </xf>
    <xf numFmtId="174" fontId="13" fillId="33" borderId="26" xfId="56" applyNumberFormat="1" applyFont="1" applyFill="1" applyBorder="1" applyAlignment="1">
      <alignment horizontal="right" vertical="center"/>
    </xf>
    <xf numFmtId="176" fontId="11" fillId="33" borderId="11" xfId="54" applyNumberFormat="1" applyFont="1" applyFill="1" applyBorder="1" applyAlignment="1">
      <alignment horizontal="right" vertical="center"/>
      <protection/>
    </xf>
    <xf numFmtId="0" fontId="3" fillId="35" borderId="0" xfId="0" applyFont="1" applyFill="1" applyBorder="1" applyAlignment="1">
      <alignment/>
    </xf>
    <xf numFmtId="0" fontId="0" fillId="35" borderId="0" xfId="0" applyFill="1" applyAlignment="1">
      <alignment/>
    </xf>
    <xf numFmtId="177" fontId="13" fillId="35" borderId="27" xfId="54" applyNumberFormat="1" applyFont="1" applyFill="1" applyBorder="1" applyAlignment="1">
      <alignment vertical="center"/>
      <protection/>
    </xf>
    <xf numFmtId="0" fontId="0" fillId="35" borderId="28" xfId="0" applyFill="1" applyBorder="1" applyAlignment="1">
      <alignment/>
    </xf>
    <xf numFmtId="1" fontId="15" fillId="35" borderId="0" xfId="0" applyNumberFormat="1" applyFont="1" applyFill="1" applyBorder="1" applyAlignment="1">
      <alignment horizontal="right"/>
    </xf>
    <xf numFmtId="1" fontId="16" fillId="35" borderId="0" xfId="0" applyNumberFormat="1" applyFont="1" applyFill="1" applyBorder="1" applyAlignment="1">
      <alignment horizontal="right"/>
    </xf>
    <xf numFmtId="0" fontId="14" fillId="35" borderId="0" xfId="0" applyFont="1" applyFill="1" applyBorder="1" applyAlignment="1">
      <alignment/>
    </xf>
    <xf numFmtId="1" fontId="17" fillId="35" borderId="0" xfId="0" applyNumberFormat="1" applyFont="1" applyFill="1" applyBorder="1" applyAlignment="1">
      <alignment horizontal="right"/>
    </xf>
    <xf numFmtId="0" fontId="17" fillId="35" borderId="0" xfId="0" applyFont="1" applyFill="1" applyBorder="1" applyAlignment="1">
      <alignment horizontal="right"/>
    </xf>
    <xf numFmtId="1" fontId="16" fillId="35" borderId="0" xfId="54" applyNumberFormat="1" applyFont="1" applyFill="1" applyBorder="1" applyAlignment="1">
      <alignment/>
      <protection/>
    </xf>
    <xf numFmtId="177" fontId="12" fillId="33" borderId="13" xfId="54" applyNumberFormat="1" applyFont="1" applyFill="1" applyBorder="1" applyAlignment="1">
      <alignment vertical="center"/>
      <protection/>
    </xf>
    <xf numFmtId="0" fontId="0" fillId="33" borderId="0" xfId="0" applyFont="1" applyFill="1" applyBorder="1" applyAlignment="1">
      <alignment/>
    </xf>
    <xf numFmtId="0" fontId="12" fillId="35" borderId="0" xfId="0" applyFont="1" applyFill="1" applyBorder="1" applyAlignment="1">
      <alignment horizontal="justify"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 horizontal="center" vertical="top" wrapText="1"/>
    </xf>
    <xf numFmtId="0" fontId="1" fillId="35" borderId="0" xfId="0" applyFont="1" applyFill="1" applyBorder="1" applyAlignment="1">
      <alignment horizontal="right" vertical="top" wrapText="1"/>
    </xf>
    <xf numFmtId="0" fontId="1" fillId="35" borderId="0" xfId="0" applyFont="1" applyFill="1" applyBorder="1" applyAlignment="1">
      <alignment horizontal="right" wrapText="1"/>
    </xf>
    <xf numFmtId="0" fontId="11" fillId="35" borderId="0" xfId="0" applyFont="1" applyFill="1" applyBorder="1" applyAlignment="1">
      <alignment wrapText="1"/>
    </xf>
    <xf numFmtId="3" fontId="11" fillId="35" borderId="0" xfId="0" applyNumberFormat="1" applyFont="1" applyFill="1" applyBorder="1" applyAlignment="1">
      <alignment horizontal="right"/>
    </xf>
    <xf numFmtId="0" fontId="12" fillId="35" borderId="0" xfId="0" applyFont="1" applyFill="1" applyBorder="1" applyAlignment="1">
      <alignment wrapText="1"/>
    </xf>
    <xf numFmtId="1" fontId="12" fillId="35" borderId="0" xfId="0" applyNumberFormat="1" applyFont="1" applyFill="1" applyBorder="1" applyAlignment="1">
      <alignment horizontal="right"/>
    </xf>
    <xf numFmtId="0" fontId="13" fillId="35" borderId="0" xfId="0" applyFont="1" applyFill="1" applyBorder="1" applyAlignment="1">
      <alignment wrapText="1"/>
    </xf>
    <xf numFmtId="174" fontId="13" fillId="35" borderId="0" xfId="0" applyNumberFormat="1" applyFont="1" applyFill="1" applyBorder="1" applyAlignment="1">
      <alignment horizontal="right"/>
    </xf>
    <xf numFmtId="175" fontId="12" fillId="35" borderId="0" xfId="0" applyNumberFormat="1" applyFont="1" applyFill="1" applyBorder="1" applyAlignment="1">
      <alignment/>
    </xf>
    <xf numFmtId="37" fontId="12" fillId="35" borderId="0" xfId="54" applyNumberFormat="1" applyFont="1" applyFill="1" applyBorder="1" applyAlignment="1">
      <alignment/>
      <protection/>
    </xf>
    <xf numFmtId="1" fontId="11" fillId="35" borderId="0" xfId="0" applyNumberFormat="1" applyFont="1" applyFill="1" applyBorder="1" applyAlignment="1">
      <alignment horizontal="right"/>
    </xf>
    <xf numFmtId="0" fontId="0" fillId="35" borderId="0" xfId="0" applyFill="1" applyBorder="1" applyAlignment="1">
      <alignment/>
    </xf>
    <xf numFmtId="0" fontId="77" fillId="35" borderId="0" xfId="0" applyFont="1" applyFill="1" applyAlignment="1">
      <alignment/>
    </xf>
    <xf numFmtId="0" fontId="77" fillId="36" borderId="0" xfId="0" applyFont="1" applyFill="1" applyAlignment="1">
      <alignment/>
    </xf>
    <xf numFmtId="0" fontId="0" fillId="37" borderId="0" xfId="0" applyFill="1" applyBorder="1" applyAlignment="1">
      <alignment/>
    </xf>
    <xf numFmtId="0" fontId="0" fillId="37" borderId="0" xfId="0" applyFill="1" applyAlignment="1">
      <alignment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Border="1" applyAlignment="1">
      <alignment horizontal="center" vertical="top" wrapText="1"/>
    </xf>
    <xf numFmtId="0" fontId="19" fillId="33" borderId="27" xfId="0" applyFont="1" applyFill="1" applyBorder="1" applyAlignment="1">
      <alignment horizontal="center" vertical="top" wrapText="1"/>
    </xf>
    <xf numFmtId="0" fontId="18" fillId="35" borderId="0" xfId="0" applyFont="1" applyFill="1" applyBorder="1" applyAlignment="1">
      <alignment/>
    </xf>
    <xf numFmtId="0" fontId="18" fillId="35" borderId="0" xfId="0" applyFont="1" applyFill="1" applyAlignment="1">
      <alignment/>
    </xf>
    <xf numFmtId="0" fontId="20" fillId="33" borderId="0" xfId="0" applyFont="1" applyFill="1" applyAlignment="1">
      <alignment/>
    </xf>
    <xf numFmtId="0" fontId="23" fillId="33" borderId="0" xfId="0" applyFont="1" applyFill="1" applyBorder="1" applyAlignment="1">
      <alignment horizontal="center" vertical="top" wrapText="1"/>
    </xf>
    <xf numFmtId="0" fontId="24" fillId="33" borderId="27" xfId="0" applyFont="1" applyFill="1" applyBorder="1" applyAlignment="1">
      <alignment horizontal="center" vertical="top" wrapText="1"/>
    </xf>
    <xf numFmtId="0" fontId="23" fillId="33" borderId="0" xfId="0" applyFont="1" applyFill="1" applyAlignment="1">
      <alignment/>
    </xf>
    <xf numFmtId="0" fontId="23" fillId="35" borderId="0" xfId="0" applyFont="1" applyFill="1" applyBorder="1" applyAlignment="1">
      <alignment/>
    </xf>
    <xf numFmtId="0" fontId="78" fillId="36" borderId="0" xfId="0" applyFont="1" applyFill="1" applyAlignment="1">
      <alignment/>
    </xf>
    <xf numFmtId="0" fontId="18" fillId="35" borderId="0" xfId="0" applyFont="1" applyFill="1" applyAlignment="1">
      <alignment/>
    </xf>
    <xf numFmtId="0" fontId="22" fillId="35" borderId="0" xfId="0" applyFont="1" applyFill="1" applyBorder="1" applyAlignment="1">
      <alignment horizontal="center" vertical="top" wrapText="1"/>
    </xf>
    <xf numFmtId="0" fontId="20" fillId="33" borderId="29" xfId="0" applyFont="1" applyFill="1" applyBorder="1" applyAlignment="1">
      <alignment horizontal="right" vertical="top" wrapText="1"/>
    </xf>
    <xf numFmtId="0" fontId="24" fillId="33" borderId="0" xfId="0" applyFont="1" applyFill="1" applyAlignment="1">
      <alignment/>
    </xf>
    <xf numFmtId="3" fontId="21" fillId="33" borderId="30" xfId="0" applyNumberFormat="1" applyFont="1" applyFill="1" applyBorder="1" applyAlignment="1">
      <alignment horizontal="right"/>
    </xf>
    <xf numFmtId="1" fontId="25" fillId="35" borderId="0" xfId="0" applyNumberFormat="1" applyFont="1" applyFill="1" applyBorder="1" applyAlignment="1">
      <alignment horizontal="right"/>
    </xf>
    <xf numFmtId="9" fontId="22" fillId="35" borderId="0" xfId="0" applyNumberFormat="1" applyFont="1" applyFill="1" applyBorder="1" applyAlignment="1">
      <alignment/>
    </xf>
    <xf numFmtId="9" fontId="23" fillId="35" borderId="0" xfId="0" applyNumberFormat="1" applyFont="1" applyFill="1" applyBorder="1" applyAlignment="1">
      <alignment/>
    </xf>
    <xf numFmtId="0" fontId="22" fillId="35" borderId="0" xfId="0" applyFont="1" applyFill="1" applyBorder="1" applyAlignment="1">
      <alignment/>
    </xf>
    <xf numFmtId="0" fontId="79" fillId="35" borderId="0" xfId="0" applyFont="1" applyFill="1" applyBorder="1" applyAlignment="1">
      <alignment/>
    </xf>
    <xf numFmtId="0" fontId="79" fillId="33" borderId="0" xfId="0" applyFont="1" applyFill="1" applyAlignment="1">
      <alignment/>
    </xf>
    <xf numFmtId="0" fontId="79" fillId="36" borderId="0" xfId="0" applyFont="1" applyFill="1" applyAlignment="1">
      <alignment/>
    </xf>
    <xf numFmtId="0" fontId="23" fillId="35" borderId="0" xfId="0" applyFont="1" applyFill="1" applyAlignment="1">
      <alignment/>
    </xf>
    <xf numFmtId="0" fontId="80" fillId="35" borderId="0" xfId="0" applyFont="1" applyFill="1" applyAlignment="1">
      <alignment horizontal="center"/>
    </xf>
    <xf numFmtId="0" fontId="81" fillId="35" borderId="0" xfId="0" applyFont="1" applyFill="1" applyAlignment="1">
      <alignment/>
    </xf>
    <xf numFmtId="0" fontId="81" fillId="36" borderId="0" xfId="0" applyFont="1" applyFill="1" applyAlignment="1">
      <alignment/>
    </xf>
    <xf numFmtId="0" fontId="82" fillId="36" borderId="0" xfId="0" applyFont="1" applyFill="1" applyAlignment="1">
      <alignment/>
    </xf>
    <xf numFmtId="0" fontId="83" fillId="35" borderId="0" xfId="0" applyFont="1" applyFill="1" applyBorder="1" applyAlignment="1">
      <alignment/>
    </xf>
    <xf numFmtId="176" fontId="83" fillId="33" borderId="11" xfId="0" applyNumberFormat="1" applyFont="1" applyFill="1" applyBorder="1" applyAlignment="1">
      <alignment horizontal="center" vertical="center"/>
    </xf>
    <xf numFmtId="176" fontId="79" fillId="33" borderId="15" xfId="0" applyNumberFormat="1" applyFont="1" applyFill="1" applyBorder="1" applyAlignment="1">
      <alignment horizontal="center" vertical="center"/>
    </xf>
    <xf numFmtId="176" fontId="79" fillId="33" borderId="11" xfId="54" applyNumberFormat="1" applyFont="1" applyFill="1" applyBorder="1" applyAlignment="1">
      <alignment horizontal="center" vertical="center"/>
      <protection/>
    </xf>
    <xf numFmtId="176" fontId="79" fillId="33" borderId="15" xfId="54" applyNumberFormat="1" applyFont="1" applyFill="1" applyBorder="1" applyAlignment="1">
      <alignment horizontal="center" vertical="center"/>
      <protection/>
    </xf>
    <xf numFmtId="176" fontId="83" fillId="33" borderId="13" xfId="54" applyNumberFormat="1" applyFont="1" applyFill="1" applyBorder="1" applyAlignment="1">
      <alignment horizontal="center" vertical="center"/>
      <protection/>
    </xf>
    <xf numFmtId="176" fontId="83" fillId="33" borderId="16" xfId="54" applyNumberFormat="1" applyFont="1" applyFill="1" applyBorder="1" applyAlignment="1">
      <alignment horizontal="center" vertical="center"/>
      <protection/>
    </xf>
    <xf numFmtId="176" fontId="79" fillId="33" borderId="10" xfId="0" applyNumberFormat="1" applyFont="1" applyFill="1" applyBorder="1" applyAlignment="1">
      <alignment horizontal="center" vertical="center"/>
    </xf>
    <xf numFmtId="178" fontId="83" fillId="33" borderId="31" xfId="54" applyNumberFormat="1" applyFont="1" applyFill="1" applyBorder="1" applyAlignment="1">
      <alignment horizontal="center" vertical="center"/>
      <protection/>
    </xf>
    <xf numFmtId="174" fontId="83" fillId="33" borderId="10" xfId="56" applyNumberFormat="1" applyFont="1" applyFill="1" applyBorder="1" applyAlignment="1">
      <alignment horizontal="center" vertical="center"/>
    </xf>
    <xf numFmtId="0" fontId="83" fillId="35" borderId="32" xfId="0" applyFont="1" applyFill="1" applyBorder="1" applyAlignment="1">
      <alignment/>
    </xf>
    <xf numFmtId="177" fontId="79" fillId="35" borderId="11" xfId="54" applyNumberFormat="1" applyFont="1" applyFill="1" applyBorder="1" applyAlignment="1">
      <alignment horizontal="center" vertical="center"/>
      <protection/>
    </xf>
    <xf numFmtId="177" fontId="79" fillId="35" borderId="15" xfId="54" applyNumberFormat="1" applyFont="1" applyFill="1" applyBorder="1" applyAlignment="1">
      <alignment horizontal="center" vertical="center"/>
      <protection/>
    </xf>
    <xf numFmtId="177" fontId="83" fillId="35" borderId="33" xfId="0" applyNumberFormat="1" applyFont="1" applyFill="1" applyBorder="1" applyAlignment="1">
      <alignment horizontal="center"/>
    </xf>
    <xf numFmtId="0" fontId="83" fillId="35" borderId="34" xfId="0" applyFont="1" applyFill="1" applyBorder="1" applyAlignment="1">
      <alignment/>
    </xf>
    <xf numFmtId="0" fontId="20" fillId="33" borderId="11" xfId="0" applyFont="1" applyFill="1" applyBorder="1" applyAlignment="1">
      <alignment horizontal="center" vertical="top" wrapText="1"/>
    </xf>
    <xf numFmtId="0" fontId="84" fillId="38" borderId="35" xfId="0" applyFont="1" applyFill="1" applyBorder="1" applyAlignment="1">
      <alignment horizontal="center" vertical="center" wrapText="1"/>
    </xf>
    <xf numFmtId="0" fontId="83" fillId="35" borderId="36" xfId="0" applyFont="1" applyFill="1" applyBorder="1" applyAlignment="1">
      <alignment horizontal="left"/>
    </xf>
    <xf numFmtId="176" fontId="83" fillId="35" borderId="0" xfId="0" applyNumberFormat="1" applyFont="1" applyFill="1" applyAlignment="1">
      <alignment/>
    </xf>
    <xf numFmtId="176" fontId="83" fillId="35" borderId="11" xfId="0" applyNumberFormat="1" applyFont="1" applyFill="1" applyBorder="1" applyAlignment="1">
      <alignment horizontal="center" vertical="center"/>
    </xf>
    <xf numFmtId="179" fontId="83" fillId="33" borderId="26" xfId="56" applyNumberFormat="1" applyFont="1" applyFill="1" applyBorder="1" applyAlignment="1">
      <alignment horizontal="center" vertical="center"/>
    </xf>
    <xf numFmtId="0" fontId="84" fillId="38" borderId="11" xfId="0" applyFont="1" applyFill="1" applyBorder="1" applyAlignment="1">
      <alignment horizontal="center" vertical="center" wrapText="1"/>
    </xf>
    <xf numFmtId="0" fontId="85" fillId="38" borderId="1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wrapText="1"/>
    </xf>
    <xf numFmtId="0" fontId="19" fillId="33" borderId="11" xfId="0" applyFont="1" applyFill="1" applyBorder="1" applyAlignment="1">
      <alignment horizontal="center" wrapText="1"/>
    </xf>
    <xf numFmtId="0" fontId="79" fillId="35" borderId="28" xfId="0" applyFont="1" applyFill="1" applyBorder="1" applyAlignment="1">
      <alignment/>
    </xf>
    <xf numFmtId="0" fontId="83" fillId="35" borderId="37" xfId="0" applyFont="1" applyFill="1" applyBorder="1" applyAlignment="1">
      <alignment/>
    </xf>
    <xf numFmtId="0" fontId="83" fillId="35" borderId="38" xfId="0" applyFont="1" applyFill="1" applyBorder="1" applyAlignment="1">
      <alignment/>
    </xf>
    <xf numFmtId="0" fontId="86" fillId="35" borderId="39" xfId="0" applyFont="1" applyFill="1" applyBorder="1" applyAlignment="1">
      <alignment/>
    </xf>
    <xf numFmtId="176" fontId="83" fillId="33" borderId="11" xfId="54" applyNumberFormat="1" applyFont="1" applyFill="1" applyBorder="1" applyAlignment="1">
      <alignment horizontal="center" vertical="center"/>
      <protection/>
    </xf>
    <xf numFmtId="0" fontId="79" fillId="35" borderId="17" xfId="0" applyFont="1" applyFill="1" applyBorder="1" applyAlignment="1">
      <alignment horizontal="left"/>
    </xf>
    <xf numFmtId="176" fontId="83" fillId="33" borderId="14" xfId="0" applyNumberFormat="1" applyFont="1" applyFill="1" applyBorder="1" applyAlignment="1">
      <alignment horizontal="center"/>
    </xf>
    <xf numFmtId="0" fontId="79" fillId="35" borderId="40" xfId="0" applyFont="1" applyFill="1" applyBorder="1" applyAlignment="1">
      <alignment/>
    </xf>
    <xf numFmtId="0" fontId="83" fillId="35" borderId="17" xfId="0" applyFont="1" applyFill="1" applyBorder="1" applyAlignment="1">
      <alignment horizontal="left"/>
    </xf>
    <xf numFmtId="176" fontId="83" fillId="33" borderId="1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 vertical="top" wrapText="1"/>
    </xf>
    <xf numFmtId="177" fontId="79" fillId="33" borderId="11" xfId="54" applyNumberFormat="1" applyFont="1" applyFill="1" applyBorder="1" applyAlignment="1">
      <alignment horizontal="center" vertical="center"/>
      <protection/>
    </xf>
    <xf numFmtId="177" fontId="83" fillId="33" borderId="13" xfId="54" applyNumberFormat="1" applyFont="1" applyFill="1" applyBorder="1" applyAlignment="1">
      <alignment horizontal="center" vertical="center"/>
      <protection/>
    </xf>
    <xf numFmtId="177" fontId="83" fillId="35" borderId="12" xfId="54" applyNumberFormat="1" applyFont="1" applyFill="1" applyBorder="1" applyAlignment="1">
      <alignment vertical="center"/>
      <protection/>
    </xf>
    <xf numFmtId="177" fontId="83" fillId="33" borderId="12" xfId="54" applyNumberFormat="1" applyFont="1" applyFill="1" applyBorder="1" applyAlignment="1">
      <alignment horizontal="center" vertical="center"/>
      <protection/>
    </xf>
    <xf numFmtId="177" fontId="79" fillId="33" borderId="15" xfId="54" applyNumberFormat="1" applyFont="1" applyFill="1" applyBorder="1" applyAlignment="1">
      <alignment horizontal="center" vertical="center"/>
      <protection/>
    </xf>
    <xf numFmtId="177" fontId="83" fillId="33" borderId="11" xfId="54" applyNumberFormat="1" applyFont="1" applyFill="1" applyBorder="1" applyAlignment="1">
      <alignment horizontal="center" vertical="center"/>
      <protection/>
    </xf>
    <xf numFmtId="177" fontId="79" fillId="35" borderId="10" xfId="54" applyNumberFormat="1" applyFont="1" applyFill="1" applyBorder="1" applyAlignment="1">
      <alignment vertical="center"/>
      <protection/>
    </xf>
    <xf numFmtId="177" fontId="79" fillId="33" borderId="10" xfId="54" applyNumberFormat="1" applyFont="1" applyFill="1" applyBorder="1" applyAlignment="1">
      <alignment horizontal="center" vertical="center"/>
      <protection/>
    </xf>
    <xf numFmtId="0" fontId="79" fillId="35" borderId="0" xfId="0" applyFont="1" applyFill="1" applyBorder="1" applyAlignment="1">
      <alignment wrapText="1"/>
    </xf>
    <xf numFmtId="177" fontId="83" fillId="35" borderId="10" xfId="0" applyNumberFormat="1" applyFont="1" applyFill="1" applyBorder="1" applyAlignment="1">
      <alignment/>
    </xf>
    <xf numFmtId="177" fontId="83" fillId="33" borderId="10" xfId="0" applyNumberFormat="1" applyFont="1" applyFill="1" applyBorder="1" applyAlignment="1">
      <alignment horizontal="center"/>
    </xf>
    <xf numFmtId="0" fontId="79" fillId="35" borderId="41" xfId="0" applyFont="1" applyFill="1" applyBorder="1" applyAlignment="1">
      <alignment/>
    </xf>
    <xf numFmtId="0" fontId="26" fillId="33" borderId="27" xfId="0" applyFont="1" applyFill="1" applyBorder="1" applyAlignment="1">
      <alignment horizontal="center" vertical="top" wrapText="1"/>
    </xf>
    <xf numFmtId="176" fontId="79" fillId="35" borderId="0" xfId="0" applyNumberFormat="1" applyFont="1" applyFill="1" applyAlignment="1">
      <alignment/>
    </xf>
    <xf numFmtId="176" fontId="79" fillId="35" borderId="11" xfId="0" applyNumberFormat="1" applyFont="1" applyFill="1" applyBorder="1" applyAlignment="1">
      <alignment horizontal="center" vertical="center"/>
    </xf>
    <xf numFmtId="176" fontId="83" fillId="35" borderId="28" xfId="0" applyNumberFormat="1" applyFont="1" applyFill="1" applyBorder="1" applyAlignment="1">
      <alignment/>
    </xf>
    <xf numFmtId="176" fontId="83" fillId="35" borderId="15" xfId="0" applyNumberFormat="1" applyFont="1" applyFill="1" applyBorder="1" applyAlignment="1">
      <alignment horizontal="center" vertical="center"/>
    </xf>
    <xf numFmtId="176" fontId="83" fillId="35" borderId="42" xfId="0" applyNumberFormat="1" applyFont="1" applyFill="1" applyBorder="1" applyAlignment="1">
      <alignment/>
    </xf>
    <xf numFmtId="176" fontId="83" fillId="35" borderId="43" xfId="0" applyNumberFormat="1" applyFont="1" applyFill="1" applyBorder="1" applyAlignment="1">
      <alignment horizontal="center" vertical="center"/>
    </xf>
    <xf numFmtId="176" fontId="83" fillId="35" borderId="0" xfId="0" applyNumberFormat="1" applyFont="1" applyFill="1" applyBorder="1" applyAlignment="1">
      <alignment/>
    </xf>
    <xf numFmtId="176" fontId="83" fillId="35" borderId="44" xfId="0" applyNumberFormat="1" applyFont="1" applyFill="1" applyBorder="1" applyAlignment="1">
      <alignment/>
    </xf>
    <xf numFmtId="176" fontId="83" fillId="35" borderId="44" xfId="0" applyNumberFormat="1" applyFont="1" applyFill="1" applyBorder="1" applyAlignment="1">
      <alignment horizontal="center" vertical="center"/>
    </xf>
    <xf numFmtId="176" fontId="79" fillId="35" borderId="0" xfId="0" applyNumberFormat="1" applyFont="1" applyFill="1" applyBorder="1" applyAlignment="1">
      <alignment/>
    </xf>
    <xf numFmtId="176" fontId="79" fillId="35" borderId="0" xfId="0" applyNumberFormat="1" applyFont="1" applyFill="1" applyBorder="1" applyAlignment="1">
      <alignment horizontal="center" vertical="center"/>
    </xf>
    <xf numFmtId="176" fontId="83" fillId="35" borderId="14" xfId="0" applyNumberFormat="1" applyFont="1" applyFill="1" applyBorder="1" applyAlignment="1">
      <alignment/>
    </xf>
    <xf numFmtId="176" fontId="83" fillId="35" borderId="14" xfId="0" applyNumberFormat="1" applyFont="1" applyFill="1" applyBorder="1" applyAlignment="1">
      <alignment horizontal="center" vertical="center"/>
    </xf>
    <xf numFmtId="3" fontId="83" fillId="33" borderId="33" xfId="0" applyNumberFormat="1" applyFont="1" applyFill="1" applyBorder="1" applyAlignment="1">
      <alignment horizontal="center" vertical="center"/>
    </xf>
    <xf numFmtId="3" fontId="79" fillId="35" borderId="45" xfId="0" applyNumberFormat="1" applyFont="1" applyFill="1" applyBorder="1" applyAlignment="1">
      <alignment vertical="center"/>
    </xf>
    <xf numFmtId="1" fontId="79" fillId="33" borderId="45" xfId="0" applyNumberFormat="1" applyFont="1" applyFill="1" applyBorder="1" applyAlignment="1">
      <alignment horizontal="center" vertical="center"/>
    </xf>
    <xf numFmtId="0" fontId="79" fillId="35" borderId="45" xfId="0" applyFont="1" applyFill="1" applyBorder="1" applyAlignment="1">
      <alignment vertical="center"/>
    </xf>
    <xf numFmtId="0" fontId="79" fillId="35" borderId="40" xfId="0" applyFont="1" applyFill="1" applyBorder="1" applyAlignment="1">
      <alignment vertical="center"/>
    </xf>
    <xf numFmtId="0" fontId="83" fillId="35" borderId="32" xfId="0" applyFont="1" applyFill="1" applyBorder="1" applyAlignment="1">
      <alignment vertical="center"/>
    </xf>
    <xf numFmtId="3" fontId="79" fillId="33" borderId="45" xfId="0" applyNumberFormat="1" applyFont="1" applyFill="1" applyBorder="1" applyAlignment="1">
      <alignment horizontal="center" vertical="center"/>
    </xf>
    <xf numFmtId="0" fontId="83" fillId="35" borderId="46" xfId="0" applyFont="1" applyFill="1" applyBorder="1" applyAlignment="1">
      <alignment horizontal="left"/>
    </xf>
    <xf numFmtId="178" fontId="83" fillId="33" borderId="44" xfId="0" applyNumberFormat="1" applyFont="1" applyFill="1" applyBorder="1" applyAlignment="1">
      <alignment horizontal="center" vertical="center"/>
    </xf>
    <xf numFmtId="178" fontId="83" fillId="33" borderId="47" xfId="0" applyNumberFormat="1" applyFont="1" applyFill="1" applyBorder="1" applyAlignment="1">
      <alignment horizontal="center" vertical="center"/>
    </xf>
    <xf numFmtId="0" fontId="83" fillId="35" borderId="25" xfId="0" applyFont="1" applyFill="1" applyBorder="1" applyAlignment="1">
      <alignment/>
    </xf>
    <xf numFmtId="0" fontId="83" fillId="35" borderId="48" xfId="0" applyFont="1" applyFill="1" applyBorder="1" applyAlignment="1">
      <alignment/>
    </xf>
    <xf numFmtId="174" fontId="83" fillId="35" borderId="48" xfId="56" applyNumberFormat="1" applyFont="1" applyFill="1" applyBorder="1" applyAlignment="1">
      <alignment horizontal="left"/>
    </xf>
    <xf numFmtId="179" fontId="83" fillId="33" borderId="49" xfId="56" applyNumberFormat="1" applyFont="1" applyFill="1" applyBorder="1" applyAlignment="1">
      <alignment horizontal="center" vertical="center"/>
    </xf>
    <xf numFmtId="174" fontId="83" fillId="35" borderId="17" xfId="56" applyNumberFormat="1" applyFont="1" applyFill="1" applyBorder="1" applyAlignment="1">
      <alignment horizontal="left"/>
    </xf>
    <xf numFmtId="0" fontId="79" fillId="35" borderId="0" xfId="0" applyFont="1" applyFill="1" applyBorder="1" applyAlignment="1">
      <alignment horizontal="left" vertical="center"/>
    </xf>
    <xf numFmtId="1" fontId="79" fillId="33" borderId="11" xfId="0" applyNumberFormat="1" applyFont="1" applyFill="1" applyBorder="1" applyAlignment="1">
      <alignment horizontal="center" vertical="center"/>
    </xf>
    <xf numFmtId="0" fontId="79" fillId="35" borderId="0" xfId="0" applyFont="1" applyFill="1" applyBorder="1" applyAlignment="1" quotePrefix="1">
      <alignment horizontal="left" vertical="center"/>
    </xf>
    <xf numFmtId="0" fontId="83" fillId="35" borderId="50" xfId="0" applyFont="1" applyFill="1" applyBorder="1" applyAlignment="1">
      <alignment/>
    </xf>
    <xf numFmtId="0" fontId="87" fillId="0" borderId="0" xfId="0" applyFont="1" applyAlignment="1">
      <alignment/>
    </xf>
    <xf numFmtId="0" fontId="88" fillId="36" borderId="0" xfId="0" applyFont="1" applyFill="1" applyAlignment="1">
      <alignment horizontal="left"/>
    </xf>
    <xf numFmtId="0" fontId="89" fillId="37" borderId="0" xfId="0" applyFont="1" applyFill="1" applyBorder="1" applyAlignment="1">
      <alignment horizontal="center"/>
    </xf>
    <xf numFmtId="0" fontId="90" fillId="36" borderId="0" xfId="0" applyFont="1" applyFill="1" applyAlignment="1">
      <alignment horizontal="center"/>
    </xf>
    <xf numFmtId="0" fontId="91" fillId="36" borderId="0" xfId="0" applyFont="1" applyFill="1" applyAlignment="1">
      <alignment vertical="center" wrapText="1"/>
    </xf>
    <xf numFmtId="0" fontId="78" fillId="36" borderId="0" xfId="0" applyFont="1" applyFill="1" applyAlignment="1">
      <alignment vertical="center" wrapText="1"/>
    </xf>
    <xf numFmtId="0" fontId="84" fillId="38" borderId="0" xfId="0" applyFont="1" applyFill="1" applyBorder="1" applyAlignment="1">
      <alignment horizontal="center" vertical="top" wrapText="1"/>
    </xf>
    <xf numFmtId="0" fontId="92" fillId="36" borderId="0" xfId="0" applyFont="1" applyFill="1" applyAlignment="1">
      <alignment horizontal="left"/>
    </xf>
    <xf numFmtId="0" fontId="3" fillId="35" borderId="25" xfId="0" applyFont="1" applyFill="1" applyBorder="1" applyAlignment="1">
      <alignment horizontal="left" vertical="top" wrapText="1"/>
    </xf>
    <xf numFmtId="0" fontId="90" fillId="36" borderId="0" xfId="0" applyFont="1" applyFill="1" applyAlignment="1">
      <alignment wrapText="1"/>
    </xf>
    <xf numFmtId="0" fontId="23" fillId="35" borderId="25" xfId="0" applyFont="1" applyFill="1" applyBorder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RI_Cnmv4T9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46464"/>
      <rgbColor rgb="00BF1365"/>
      <rgbColor rgb="00F1FA40"/>
      <rgbColor rgb="00FFFF00"/>
      <rgbColor rgb="00FF00FF"/>
      <rgbColor rgb="00B88300"/>
      <rgbColor rgb="00242424"/>
      <rgbColor rgb="00EE5CA2"/>
      <rgbColor rgb="00C3CD05"/>
      <rgbColor rgb="00D1D1D1"/>
      <rgbColor rgb="00A3F4FF"/>
      <rgbColor rgb="00FFC021"/>
      <rgbColor rgb="00C0C0C0"/>
      <rgbColor rgb="00808080"/>
      <rgbColor rgb="00000000"/>
      <rgbColor rgb="00868689"/>
      <rgbColor rgb="00B8B9BB"/>
      <rgbColor rgb="00E1A100"/>
      <rgbColor rgb="00FFB40D"/>
      <rgbColor rgb="00FFD15D"/>
      <rgbColor rgb="0000B0CA"/>
      <rgbColor rgb="0000B0CA"/>
      <rgbColor rgb="00E21776"/>
      <rgbColor rgb="00ED4D99"/>
      <rgbColor rgb="00F490C0"/>
      <rgbColor rgb="00C3CD05"/>
      <rgbColor rgb="00E5F006"/>
      <rgbColor rgb="00F6FC78"/>
      <rgbColor rgb="0011E3FF"/>
      <rgbColor rgb="0085F0FF"/>
      <rgbColor rgb="009CA404"/>
      <rgbColor rgb="00CCFFFF"/>
      <rgbColor rgb="00CCFFCC"/>
      <rgbColor rgb="00FFFF99"/>
      <rgbColor rgb="0099CCFF"/>
      <rgbColor rgb="00FF99CC"/>
      <rgbColor rgb="00CC99FF"/>
      <rgbColor rgb="00FFCC99"/>
      <rgbColor rgb="00F9FDA9"/>
      <rgbColor rgb="00FFDB81"/>
      <rgbColor rgb="00F2F2F2"/>
      <rgbColor rgb="00FFCC00"/>
      <rgbColor rgb="00CECED0"/>
      <rgbColor rgb="00ADADAF"/>
      <rgbColor rgb="0037E7FF"/>
      <rgbColor rgb="00969696"/>
      <rgbColor rgb="00E1A100"/>
      <rgbColor rgb="00F8BAD8"/>
      <rgbColor rgb="00E21776"/>
      <rgbColor rgb="00B8B9BB"/>
      <rgbColor rgb="00868689"/>
      <rgbColor rgb="000094A8"/>
      <rgbColor rgb="0000B0C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0</xdr:row>
      <xdr:rowOff>85725</xdr:rowOff>
    </xdr:from>
    <xdr:to>
      <xdr:col>8</xdr:col>
      <xdr:colOff>0</xdr:colOff>
      <xdr:row>4</xdr:row>
      <xdr:rowOff>38100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85725"/>
          <a:ext cx="1733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246</xdr:col>
      <xdr:colOff>0</xdr:colOff>
      <xdr:row>6</xdr:row>
      <xdr:rowOff>0</xdr:rowOff>
    </xdr:from>
    <xdr:to>
      <xdr:col>246</xdr:col>
      <xdr:colOff>0</xdr:colOff>
      <xdr:row>11</xdr:row>
      <xdr:rowOff>114300</xdr:rowOff>
    </xdr:to>
    <xdr:sp>
      <xdr:nvSpPr>
        <xdr:cNvPr id="1" name="Rectangle 8"/>
        <xdr:cNvSpPr>
          <a:spLocks/>
        </xdr:cNvSpPr>
      </xdr:nvSpPr>
      <xdr:spPr>
        <a:xfrm>
          <a:off x="5257800" y="590550"/>
          <a:ext cx="0" cy="107632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246</xdr:col>
      <xdr:colOff>0</xdr:colOff>
      <xdr:row>6</xdr:row>
      <xdr:rowOff>0</xdr:rowOff>
    </xdr:from>
    <xdr:to>
      <xdr:col>246</xdr:col>
      <xdr:colOff>0</xdr:colOff>
      <xdr:row>11</xdr:row>
      <xdr:rowOff>114300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5905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246</xdr:col>
      <xdr:colOff>0</xdr:colOff>
      <xdr:row>0</xdr:row>
      <xdr:rowOff>0</xdr:rowOff>
    </xdr:from>
    <xdr:to>
      <xdr:col>246</xdr:col>
      <xdr:colOff>0</xdr:colOff>
      <xdr:row>9</xdr:row>
      <xdr:rowOff>152400</xdr:rowOff>
    </xdr:to>
    <xdr:sp>
      <xdr:nvSpPr>
        <xdr:cNvPr id="3" name="Rectangle 10"/>
        <xdr:cNvSpPr>
          <a:spLocks/>
        </xdr:cNvSpPr>
      </xdr:nvSpPr>
      <xdr:spPr>
        <a:xfrm>
          <a:off x="5257800" y="0"/>
          <a:ext cx="0" cy="134302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246</xdr:col>
      <xdr:colOff>0</xdr:colOff>
      <xdr:row>0</xdr:row>
      <xdr:rowOff>152400</xdr:rowOff>
    </xdr:from>
    <xdr:to>
      <xdr:col>246</xdr:col>
      <xdr:colOff>0</xdr:colOff>
      <xdr:row>10</xdr:row>
      <xdr:rowOff>142875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152400"/>
          <a:ext cx="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246</xdr:col>
      <xdr:colOff>0</xdr:colOff>
      <xdr:row>0</xdr:row>
      <xdr:rowOff>0</xdr:rowOff>
    </xdr:from>
    <xdr:to>
      <xdr:col>246</xdr:col>
      <xdr:colOff>0</xdr:colOff>
      <xdr:row>9</xdr:row>
      <xdr:rowOff>152400</xdr:rowOff>
    </xdr:to>
    <xdr:grpSp>
      <xdr:nvGrpSpPr>
        <xdr:cNvPr id="5" name="Group 14"/>
        <xdr:cNvGrpSpPr>
          <a:grpSpLocks/>
        </xdr:cNvGrpSpPr>
      </xdr:nvGrpSpPr>
      <xdr:grpSpPr>
        <a:xfrm>
          <a:off x="5257800" y="0"/>
          <a:ext cx="0" cy="1343025"/>
          <a:chOff x="4800" y="0"/>
          <a:chExt cx="816" cy="624"/>
        </a:xfrm>
        <a:solidFill>
          <a:srgbClr val="FFFFFF"/>
        </a:solidFill>
      </xdr:grpSpPr>
      <xdr:sp>
        <xdr:nvSpPr>
          <xdr:cNvPr id="6" name="Rectangle 15"/>
          <xdr:cNvSpPr>
            <a:spLocks/>
          </xdr:cNvSpPr>
        </xdr:nvSpPr>
        <xdr:spPr>
          <a:xfrm>
            <a:off x="5257800" y="-335007448"/>
            <a:ext cx="0" cy="624"/>
          </a:xfrm>
          <a:prstGeom prst="rect">
            <a:avLst/>
          </a:prstGeom>
          <a:solidFill>
            <a:srgbClr val="4A4A4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00" y="0"/>
            <a:ext cx="624" cy="6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3133725</xdr:colOff>
      <xdr:row>0</xdr:row>
      <xdr:rowOff>0</xdr:rowOff>
    </xdr:from>
    <xdr:to>
      <xdr:col>3</xdr:col>
      <xdr:colOff>0</xdr:colOff>
      <xdr:row>4</xdr:row>
      <xdr:rowOff>38100</xdr:rowOff>
    </xdr:to>
    <xdr:pic>
      <xdr:nvPicPr>
        <xdr:cNvPr id="8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33725" y="0"/>
          <a:ext cx="2124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47625</xdr:rowOff>
    </xdr:from>
    <xdr:to>
      <xdr:col>3</xdr:col>
      <xdr:colOff>0</xdr:colOff>
      <xdr:row>3</xdr:row>
      <xdr:rowOff>66675</xdr:rowOff>
    </xdr:to>
    <xdr:pic>
      <xdr:nvPicPr>
        <xdr:cNvPr id="1" name="Picture 10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4762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685800</xdr:colOff>
      <xdr:row>0</xdr:row>
      <xdr:rowOff>0</xdr:rowOff>
    </xdr:from>
    <xdr:to>
      <xdr:col>2</xdr:col>
      <xdr:colOff>685800</xdr:colOff>
      <xdr:row>2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0" y="0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6276975</xdr:colOff>
      <xdr:row>0</xdr:row>
      <xdr:rowOff>0</xdr:rowOff>
    </xdr:from>
    <xdr:to>
      <xdr:col>2</xdr:col>
      <xdr:colOff>0</xdr:colOff>
      <xdr:row>2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0"/>
          <a:ext cx="1733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3352800</xdr:colOff>
      <xdr:row>0</xdr:row>
      <xdr:rowOff>0</xdr:rowOff>
    </xdr:from>
    <xdr:to>
      <xdr:col>1</xdr:col>
      <xdr:colOff>552450</xdr:colOff>
      <xdr:row>2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0"/>
          <a:ext cx="1733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1495425</xdr:colOff>
      <xdr:row>0</xdr:row>
      <xdr:rowOff>19050</xdr:rowOff>
    </xdr:from>
    <xdr:to>
      <xdr:col>2</xdr:col>
      <xdr:colOff>0</xdr:colOff>
      <xdr:row>6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9050"/>
          <a:ext cx="1619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G_BS_CF_1Q21_spa_we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lInver\RESULTADOS%20TRIMESTRALES\2021\1T21\Rdos%201T21_ENGLIS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 PYG"/>
      <sheetName val="PYG por Negocios"/>
      <sheetName val="Balance de Situación"/>
      <sheetName val="Cash Flow"/>
      <sheetName val="Mercados_Areas Geográfic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AS_e"/>
      <sheetName val="P&amp;L_e"/>
      <sheetName val="BALANCE_e"/>
      <sheetName val="FCF_e (Nuevo)"/>
      <sheetName val="FCF_e"/>
      <sheetName val="P&amp;L Divisiones Memoria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50"/>
  <sheetViews>
    <sheetView tabSelected="1" zoomScale="75" zoomScaleNormal="75" zoomScalePageLayoutView="0" workbookViewId="0" topLeftCell="A1">
      <selection activeCell="A8" sqref="A8:E8"/>
    </sheetView>
  </sheetViews>
  <sheetFormatPr defaultColWidth="0" defaultRowHeight="12.75"/>
  <cols>
    <col min="1" max="8" width="11.421875" style="1" customWidth="1"/>
    <col min="9" max="9" width="0" style="1" hidden="1" customWidth="1"/>
    <col min="10" max="16384" width="11.421875" style="1" hidden="1" customWidth="1"/>
  </cols>
  <sheetData>
    <row r="1" spans="1:9" ht="9.75" customHeight="1">
      <c r="A1" s="72"/>
      <c r="B1" s="47"/>
      <c r="C1" s="47"/>
      <c r="D1" s="47"/>
      <c r="E1" s="47"/>
      <c r="F1" s="47"/>
      <c r="G1" s="47"/>
      <c r="H1" s="47"/>
      <c r="I1" s="12"/>
    </row>
    <row r="2" spans="1:9" ht="9.75" customHeight="1">
      <c r="A2" s="72"/>
      <c r="B2" s="47"/>
      <c r="C2" s="47"/>
      <c r="D2" s="47"/>
      <c r="E2" s="47"/>
      <c r="F2" s="47"/>
      <c r="G2" s="47"/>
      <c r="H2" s="47"/>
      <c r="I2" s="12"/>
    </row>
    <row r="3" spans="1:9" ht="9.75" customHeight="1">
      <c r="A3" s="72"/>
      <c r="B3" s="47"/>
      <c r="C3" s="47"/>
      <c r="D3" s="47"/>
      <c r="E3" s="47"/>
      <c r="F3" s="47"/>
      <c r="G3" s="47"/>
      <c r="H3" s="47"/>
      <c r="I3" s="12"/>
    </row>
    <row r="4" spans="1:9" ht="9.75" customHeight="1">
      <c r="A4" s="72"/>
      <c r="B4" s="47"/>
      <c r="C4" s="47"/>
      <c r="D4" s="47"/>
      <c r="E4" s="47"/>
      <c r="F4" s="47"/>
      <c r="G4" s="47"/>
      <c r="H4" s="47"/>
      <c r="I4" s="12"/>
    </row>
    <row r="5" spans="1:9" ht="9.75" customHeight="1">
      <c r="A5" s="72"/>
      <c r="B5" s="47"/>
      <c r="C5" s="47"/>
      <c r="D5" s="47"/>
      <c r="E5" s="47"/>
      <c r="F5" s="47"/>
      <c r="G5" s="47"/>
      <c r="H5" s="47"/>
      <c r="I5" s="12"/>
    </row>
    <row r="6" spans="1:9" s="74" customFormat="1" ht="23.25" customHeight="1">
      <c r="A6" s="75"/>
      <c r="B6" s="76"/>
      <c r="C6" s="76"/>
      <c r="D6" s="189" t="s">
        <v>3</v>
      </c>
      <c r="E6" s="189"/>
      <c r="F6" s="76"/>
      <c r="G6" s="76"/>
      <c r="H6" s="76"/>
      <c r="I6" s="76"/>
    </row>
    <row r="7" spans="1:9" s="74" customFormat="1" ht="20.25" customHeight="1">
      <c r="A7" s="75"/>
      <c r="B7" s="75"/>
      <c r="C7" s="75"/>
      <c r="D7" s="189" t="s">
        <v>15</v>
      </c>
      <c r="E7" s="189"/>
      <c r="F7" s="75"/>
      <c r="G7" s="75"/>
      <c r="H7" s="75"/>
      <c r="I7" s="75"/>
    </row>
    <row r="8" spans="1:5" s="74" customFormat="1" ht="11.25" customHeight="1">
      <c r="A8" s="188"/>
      <c r="B8" s="188"/>
      <c r="C8" s="188"/>
      <c r="D8" s="188"/>
      <c r="E8" s="188"/>
    </row>
    <row r="9" ht="12.75">
      <c r="A9" s="2"/>
    </row>
    <row r="12" ht="4.5" customHeight="1"/>
    <row r="14" ht="4.5" customHeight="1"/>
    <row r="16" ht="4.5" customHeight="1"/>
    <row r="18" ht="4.5" customHeight="1"/>
    <row r="20" ht="4.5" customHeight="1"/>
    <row r="22" ht="4.5" customHeight="1"/>
    <row r="24" ht="4.5" customHeight="1"/>
    <row r="36" spans="2:6" ht="15.75">
      <c r="B36" s="10"/>
      <c r="C36" s="10"/>
      <c r="D36" s="10"/>
      <c r="E36" s="10"/>
      <c r="F36" s="10"/>
    </row>
    <row r="37" spans="2:6" ht="15.75">
      <c r="B37" s="10"/>
      <c r="C37" s="10"/>
      <c r="D37" s="10"/>
      <c r="E37" s="10"/>
      <c r="F37" s="10"/>
    </row>
    <row r="38" spans="2:6" ht="15.75">
      <c r="B38" s="10"/>
      <c r="C38" s="10"/>
      <c r="D38" s="10"/>
      <c r="E38" s="10"/>
      <c r="F38" s="10"/>
    </row>
    <row r="39" spans="2:6" ht="15.75">
      <c r="B39" s="10"/>
      <c r="C39" s="10"/>
      <c r="D39" s="10"/>
      <c r="E39" s="10"/>
      <c r="F39" s="10"/>
    </row>
    <row r="40" spans="2:6" ht="15.75">
      <c r="B40" s="10"/>
      <c r="C40" s="10"/>
      <c r="D40" s="10"/>
      <c r="E40" s="10"/>
      <c r="F40" s="10"/>
    </row>
    <row r="41" spans="2:6" ht="15.75">
      <c r="B41" s="10"/>
      <c r="C41" s="10"/>
      <c r="D41" s="10"/>
      <c r="E41" s="10"/>
      <c r="F41" s="10"/>
    </row>
    <row r="42" spans="2:6" ht="15.75">
      <c r="B42" s="10"/>
      <c r="C42" s="10"/>
      <c r="D42" s="10"/>
      <c r="E42" s="10"/>
      <c r="F42" s="10"/>
    </row>
    <row r="43" spans="2:6" ht="15.75">
      <c r="B43" s="10"/>
      <c r="C43" s="10"/>
      <c r="D43" s="10"/>
      <c r="E43" s="10"/>
      <c r="F43" s="10"/>
    </row>
    <row r="44" spans="2:6" ht="15.75">
      <c r="B44" s="10"/>
      <c r="C44" s="10"/>
      <c r="D44" s="10"/>
      <c r="E44" s="10"/>
      <c r="F44" s="10"/>
    </row>
    <row r="45" spans="2:6" ht="15.75">
      <c r="B45" s="10"/>
      <c r="C45" s="10"/>
      <c r="D45" s="10"/>
      <c r="E45" s="10"/>
      <c r="F45" s="10"/>
    </row>
    <row r="46" spans="2:6" ht="15.75">
      <c r="B46" s="10"/>
      <c r="C46" s="10"/>
      <c r="D46" s="10"/>
      <c r="E46" s="10"/>
      <c r="F46" s="10"/>
    </row>
    <row r="47" spans="2:6" ht="15.75">
      <c r="B47" s="10"/>
      <c r="C47" s="10"/>
      <c r="D47" s="10"/>
      <c r="E47" s="10"/>
      <c r="F47" s="10"/>
    </row>
    <row r="48" spans="2:6" ht="15.75">
      <c r="B48" s="10"/>
      <c r="C48" s="10"/>
      <c r="D48" s="10"/>
      <c r="E48" s="10"/>
      <c r="F48" s="10"/>
    </row>
    <row r="49" spans="2:6" ht="15.75">
      <c r="B49" s="10"/>
      <c r="C49" s="10"/>
      <c r="D49" s="10"/>
      <c r="E49" s="10"/>
      <c r="F49" s="10"/>
    </row>
    <row r="50" spans="2:6" ht="15.75">
      <c r="B50" s="10"/>
      <c r="C50" s="10"/>
      <c r="D50" s="10"/>
      <c r="E50" s="10"/>
      <c r="F50" s="10"/>
    </row>
  </sheetData>
  <sheetProtection/>
  <mergeCells count="3">
    <mergeCell ref="A8:E8"/>
    <mergeCell ref="D6:E6"/>
    <mergeCell ref="D7:E7"/>
  </mergeCells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IR35"/>
  <sheetViews>
    <sheetView showGridLines="0" zoomScalePageLayoutView="0" workbookViewId="0" topLeftCell="B1">
      <selection activeCell="C24" sqref="C24"/>
    </sheetView>
  </sheetViews>
  <sheetFormatPr defaultColWidth="0" defaultRowHeight="12.75" zeroHeight="1"/>
  <cols>
    <col min="1" max="1" width="6.7109375" style="1" hidden="1" customWidth="1"/>
    <col min="2" max="2" width="69.140625" style="2" bestFit="1" customWidth="1"/>
    <col min="3" max="3" width="9.7109375" style="1" bestFit="1" customWidth="1"/>
    <col min="4" max="255" width="11.421875" style="1" hidden="1" customWidth="1"/>
    <col min="256" max="16384" width="10.28125" style="1" hidden="1" customWidth="1"/>
  </cols>
  <sheetData>
    <row r="1" spans="2:3" s="47" customFormat="1" ht="12.75">
      <c r="B1" s="81"/>
      <c r="C1" s="82"/>
    </row>
    <row r="2" spans="2:3" s="47" customFormat="1" ht="6.75" customHeight="1">
      <c r="B2" s="81"/>
      <c r="C2" s="82"/>
    </row>
    <row r="3" spans="2:3" s="47" customFormat="1" ht="6.75" customHeight="1">
      <c r="B3" s="81"/>
      <c r="C3" s="82"/>
    </row>
    <row r="4" spans="2:3" s="47" customFormat="1" ht="6.75" customHeight="1">
      <c r="B4" s="81"/>
      <c r="C4" s="82"/>
    </row>
    <row r="5" spans="2:3" s="47" customFormat="1" ht="6.75" customHeight="1">
      <c r="B5" s="81"/>
      <c r="C5" s="82"/>
    </row>
    <row r="6" spans="2:3" s="47" customFormat="1" ht="6.75" customHeight="1">
      <c r="B6" s="81"/>
      <c r="C6" s="82"/>
    </row>
    <row r="7" spans="2:3" s="47" customFormat="1" ht="21.75">
      <c r="B7" s="190" t="s">
        <v>4</v>
      </c>
      <c r="C7" s="190"/>
    </row>
    <row r="8" spans="2:3" s="47" customFormat="1" ht="12.75">
      <c r="B8" s="81"/>
      <c r="C8" s="82"/>
    </row>
    <row r="9" spans="2:3" ht="12.75">
      <c r="B9" s="77"/>
      <c r="C9" s="78"/>
    </row>
    <row r="10" spans="2:3" ht="12.75">
      <c r="B10" s="77"/>
      <c r="C10" s="78"/>
    </row>
    <row r="11" spans="2:3" ht="15.75" customHeight="1">
      <c r="B11" s="79"/>
      <c r="C11" s="127" t="s">
        <v>16</v>
      </c>
    </row>
    <row r="12" spans="2:3" ht="13.5" thickBot="1">
      <c r="B12" s="80"/>
      <c r="C12" s="128" t="s">
        <v>0</v>
      </c>
    </row>
    <row r="13" spans="2:3" ht="3.75" customHeight="1" thickTop="1">
      <c r="B13" s="129"/>
      <c r="C13" s="130"/>
    </row>
    <row r="14" spans="2:252" ht="15.75" customHeight="1">
      <c r="B14" s="106" t="s">
        <v>19</v>
      </c>
      <c r="C14" s="107">
        <v>751.353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</row>
    <row r="15" spans="2:252" ht="15.75" customHeight="1">
      <c r="B15" s="131" t="s">
        <v>20</v>
      </c>
      <c r="C15" s="108">
        <v>9.912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</row>
    <row r="16" spans="2:252" ht="15.75" customHeight="1">
      <c r="B16" s="98" t="s">
        <v>21</v>
      </c>
      <c r="C16" s="109">
        <v>-246.024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</row>
    <row r="17" spans="2:252" ht="15.75" customHeight="1">
      <c r="B17" s="98" t="s">
        <v>22</v>
      </c>
      <c r="C17" s="109">
        <v>-451.795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</row>
    <row r="18" spans="2:252" ht="15.75" customHeight="1">
      <c r="B18" s="131" t="s">
        <v>23</v>
      </c>
      <c r="C18" s="110">
        <v>0.004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</row>
    <row r="19" spans="2:252" ht="15.75" customHeight="1">
      <c r="B19" s="132" t="s">
        <v>24</v>
      </c>
      <c r="C19" s="111">
        <v>63.44999999999997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</row>
    <row r="20" spans="2:252" ht="17.25" customHeight="1">
      <c r="B20" s="131" t="s">
        <v>25</v>
      </c>
      <c r="C20" s="110">
        <v>-24.42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</row>
    <row r="21" spans="2:252" ht="15.75" customHeight="1">
      <c r="B21" s="133" t="s">
        <v>26</v>
      </c>
      <c r="C21" s="112">
        <v>39.029999999999966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</row>
    <row r="22" spans="2:252" ht="15.75" customHeight="1">
      <c r="B22" s="134" t="s">
        <v>27</v>
      </c>
      <c r="C22" s="126">
        <v>0.05194628889483368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</row>
    <row r="23" spans="2:252" ht="15.75" customHeight="1">
      <c r="B23" s="106" t="s">
        <v>28</v>
      </c>
      <c r="C23" s="135">
        <v>-10.156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</row>
    <row r="24" spans="2:252" ht="15.75" customHeight="1">
      <c r="B24" s="131" t="s">
        <v>29</v>
      </c>
      <c r="C24" s="108">
        <v>0.873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</row>
    <row r="25" spans="2:252" ht="15.75" customHeight="1">
      <c r="B25" s="132" t="s">
        <v>30</v>
      </c>
      <c r="C25" s="111">
        <v>29.746999999999968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</row>
    <row r="26" spans="2:252" ht="15.75" customHeight="1" thickBot="1">
      <c r="B26" s="136" t="s">
        <v>31</v>
      </c>
      <c r="C26" s="113">
        <v>-7.001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</row>
    <row r="27" spans="2:252" ht="15.75" customHeight="1" thickTop="1">
      <c r="B27" s="123" t="s">
        <v>32</v>
      </c>
      <c r="C27" s="137">
        <v>22.745999999999967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</row>
    <row r="28" spans="2:252" ht="15.75" customHeight="1">
      <c r="B28" s="138" t="s">
        <v>33</v>
      </c>
      <c r="C28" s="110">
        <v>-0.401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</row>
    <row r="29" spans="2:252" ht="15.75" customHeight="1" thickBot="1">
      <c r="B29" s="139" t="s">
        <v>34</v>
      </c>
      <c r="C29" s="140">
        <v>22.344999999999967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</row>
    <row r="30" spans="2:3" ht="16.5" hidden="1" thickBot="1" thickTop="1">
      <c r="B30" s="31" t="s">
        <v>8</v>
      </c>
      <c r="C30" s="13">
        <v>0</v>
      </c>
    </row>
    <row r="31" spans="2:3" ht="15" thickTop="1">
      <c r="B31" s="46"/>
      <c r="C31" s="19"/>
    </row>
    <row r="32" spans="2:3" ht="14.25">
      <c r="B32" s="14"/>
      <c r="C32" s="21"/>
    </row>
    <row r="33" spans="2:3" ht="14.25">
      <c r="B33" s="14"/>
      <c r="C33" s="21"/>
    </row>
    <row r="34" ht="12.75"/>
    <row r="35" ht="12.75">
      <c r="C35" s="2"/>
    </row>
    <row r="36" ht="12.75"/>
    <row r="37" ht="12.75"/>
    <row r="38" ht="12.75" hidden="1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sheetProtection/>
  <mergeCells count="1">
    <mergeCell ref="B7:C7"/>
  </mergeCells>
  <printOptions/>
  <pageMargins left="0.75" right="0.75" top="1" bottom="1" header="0" footer="0"/>
  <pageSetup fitToHeight="1" fitToWidth="1" horizontalDpi="300" verticalDpi="300" orientation="portrait" paperSize="9" scale="8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A1:IU33"/>
  <sheetViews>
    <sheetView zoomScale="115" zoomScaleNormal="115" zoomScalePageLayoutView="0" workbookViewId="0" topLeftCell="A7">
      <selection activeCell="C17" sqref="C17"/>
    </sheetView>
  </sheetViews>
  <sheetFormatPr defaultColWidth="0" defaultRowHeight="0" customHeight="1" zeroHeight="1"/>
  <cols>
    <col min="1" max="1" width="49.7109375" style="3" customWidth="1"/>
    <col min="2" max="4" width="11.421875" style="3" customWidth="1"/>
    <col min="5" max="5" width="11.421875" style="46" hidden="1" customWidth="1"/>
    <col min="6" max="6" width="4.00390625" style="3" hidden="1" customWidth="1"/>
    <col min="7" max="16384" width="11.421875" style="3" hidden="1" customWidth="1"/>
  </cols>
  <sheetData>
    <row r="1" s="101" customFormat="1" ht="14.25">
      <c r="E1" s="87"/>
    </row>
    <row r="2" s="101" customFormat="1" ht="14.25">
      <c r="E2" s="87"/>
    </row>
    <row r="3" s="101" customFormat="1" ht="14.25">
      <c r="E3" s="87"/>
    </row>
    <row r="4" s="101" customFormat="1" ht="14.25">
      <c r="E4" s="87"/>
    </row>
    <row r="5" spans="1:5" s="86" customFormat="1" ht="20.25" customHeight="1">
      <c r="A5" s="191" t="s">
        <v>11</v>
      </c>
      <c r="B5" s="192"/>
      <c r="C5" s="192"/>
      <c r="D5" s="100"/>
      <c r="E5" s="87"/>
    </row>
    <row r="6" spans="1:5" s="99" customFormat="1" ht="15.75">
      <c r="A6" s="192"/>
      <c r="B6" s="192"/>
      <c r="C6" s="192"/>
      <c r="D6" s="100"/>
      <c r="E6" s="98"/>
    </row>
    <row r="7" s="101" customFormat="1" ht="15.75">
      <c r="E7" s="87"/>
    </row>
    <row r="8" s="86" customFormat="1" ht="15.75">
      <c r="E8" s="87"/>
    </row>
    <row r="9" s="86" customFormat="1" ht="15.75">
      <c r="E9" s="87"/>
    </row>
    <row r="10" s="86" customFormat="1" ht="15.75">
      <c r="E10" s="87"/>
    </row>
    <row r="11" spans="1:255" s="86" customFormat="1" ht="16.5" customHeight="1">
      <c r="A11" s="90"/>
      <c r="B11" s="193" t="str">
        <f>' P&amp;L'!C11</f>
        <v>1Q21</v>
      </c>
      <c r="C11" s="193"/>
      <c r="D11" s="193"/>
      <c r="E11" s="91" t="e">
        <f>+' P&amp;L'!#REF!</f>
        <v>#REF!</v>
      </c>
      <c r="F11" s="91">
        <f>+' P&amp;L'!D11</f>
        <v>0</v>
      </c>
      <c r="G11" s="91">
        <f>+' P&amp;L'!E11</f>
        <v>0</v>
      </c>
      <c r="H11" s="91">
        <f>+' P&amp;L'!F11</f>
        <v>0</v>
      </c>
      <c r="I11" s="91">
        <f>+' P&amp;L'!G11</f>
        <v>0</v>
      </c>
      <c r="J11" s="91">
        <f>+' P&amp;L'!H11</f>
        <v>0</v>
      </c>
      <c r="K11" s="91">
        <f>+' P&amp;L'!I11</f>
        <v>0</v>
      </c>
      <c r="L11" s="91">
        <f>+' P&amp;L'!J11</f>
        <v>0</v>
      </c>
      <c r="M11" s="91">
        <f>+' P&amp;L'!K11</f>
        <v>0</v>
      </c>
      <c r="N11" s="91">
        <f>+' P&amp;L'!L11</f>
        <v>0</v>
      </c>
      <c r="O11" s="91">
        <f>+' P&amp;L'!M11</f>
        <v>0</v>
      </c>
      <c r="P11" s="91">
        <f>+' P&amp;L'!N11</f>
        <v>0</v>
      </c>
      <c r="Q11" s="91">
        <f>+' P&amp;L'!O11</f>
        <v>0</v>
      </c>
      <c r="R11" s="91">
        <f>+' P&amp;L'!P11</f>
        <v>0</v>
      </c>
      <c r="S11" s="91">
        <f>+' P&amp;L'!Q11</f>
        <v>0</v>
      </c>
      <c r="T11" s="91">
        <f>+' P&amp;L'!R11</f>
        <v>0</v>
      </c>
      <c r="U11" s="91">
        <f>+' P&amp;L'!S11</f>
        <v>0</v>
      </c>
      <c r="V11" s="91">
        <f>+' P&amp;L'!T11</f>
        <v>0</v>
      </c>
      <c r="W11" s="91">
        <f>+' P&amp;L'!U11</f>
        <v>0</v>
      </c>
      <c r="X11" s="91">
        <f>+' P&amp;L'!V11</f>
        <v>0</v>
      </c>
      <c r="Y11" s="91">
        <f>+' P&amp;L'!W11</f>
        <v>0</v>
      </c>
      <c r="Z11" s="91">
        <f>+' P&amp;L'!X11</f>
        <v>0</v>
      </c>
      <c r="AA11" s="91">
        <f>+' P&amp;L'!Y11</f>
        <v>0</v>
      </c>
      <c r="AB11" s="91">
        <f>+' P&amp;L'!Z11</f>
        <v>0</v>
      </c>
      <c r="AC11" s="91">
        <f>+' P&amp;L'!AA11</f>
        <v>0</v>
      </c>
      <c r="AD11" s="91">
        <f>+' P&amp;L'!AB11</f>
        <v>0</v>
      </c>
      <c r="AE11" s="91">
        <f>+' P&amp;L'!AC11</f>
        <v>0</v>
      </c>
      <c r="AF11" s="91">
        <f>+' P&amp;L'!AD11</f>
        <v>0</v>
      </c>
      <c r="AG11" s="91">
        <f>+' P&amp;L'!AE11</f>
        <v>0</v>
      </c>
      <c r="AH11" s="91">
        <f>+' P&amp;L'!AF11</f>
        <v>0</v>
      </c>
      <c r="AI11" s="91">
        <f>+' P&amp;L'!AG11</f>
        <v>0</v>
      </c>
      <c r="AJ11" s="91">
        <f>+' P&amp;L'!AH11</f>
        <v>0</v>
      </c>
      <c r="AK11" s="91">
        <f>+' P&amp;L'!AI11</f>
        <v>0</v>
      </c>
      <c r="AL11" s="91">
        <f>+' P&amp;L'!AJ11</f>
        <v>0</v>
      </c>
      <c r="AM11" s="91">
        <f>+' P&amp;L'!AK11</f>
        <v>0</v>
      </c>
      <c r="AN11" s="91">
        <f>+' P&amp;L'!AL11</f>
        <v>0</v>
      </c>
      <c r="AO11" s="91">
        <f>+' P&amp;L'!AM11</f>
        <v>0</v>
      </c>
      <c r="AP11" s="91">
        <f>+' P&amp;L'!AN11</f>
        <v>0</v>
      </c>
      <c r="AQ11" s="91">
        <f>+' P&amp;L'!AO11</f>
        <v>0</v>
      </c>
      <c r="AR11" s="91">
        <f>+' P&amp;L'!AP11</f>
        <v>0</v>
      </c>
      <c r="AS11" s="91">
        <f>+' P&amp;L'!AQ11</f>
        <v>0</v>
      </c>
      <c r="AT11" s="91">
        <f>+' P&amp;L'!AR11</f>
        <v>0</v>
      </c>
      <c r="AU11" s="91">
        <f>+' P&amp;L'!AS11</f>
        <v>0</v>
      </c>
      <c r="AV11" s="91">
        <f>+' P&amp;L'!AT11</f>
        <v>0</v>
      </c>
      <c r="AW11" s="91">
        <f>+' P&amp;L'!AU11</f>
        <v>0</v>
      </c>
      <c r="AX11" s="91">
        <f>+' P&amp;L'!AV11</f>
        <v>0</v>
      </c>
      <c r="AY11" s="91">
        <f>+' P&amp;L'!AW11</f>
        <v>0</v>
      </c>
      <c r="AZ11" s="91">
        <f>+' P&amp;L'!AX11</f>
        <v>0</v>
      </c>
      <c r="BA11" s="91">
        <f>+' P&amp;L'!AY11</f>
        <v>0</v>
      </c>
      <c r="BB11" s="91">
        <f>+' P&amp;L'!AZ11</f>
        <v>0</v>
      </c>
      <c r="BC11" s="91">
        <f>+' P&amp;L'!BA11</f>
        <v>0</v>
      </c>
      <c r="BD11" s="91">
        <f>+' P&amp;L'!BB11</f>
        <v>0</v>
      </c>
      <c r="BE11" s="91">
        <f>+' P&amp;L'!BC11</f>
        <v>0</v>
      </c>
      <c r="BF11" s="91">
        <f>+' P&amp;L'!BD11</f>
        <v>0</v>
      </c>
      <c r="BG11" s="91">
        <f>+' P&amp;L'!BE11</f>
        <v>0</v>
      </c>
      <c r="BH11" s="91">
        <f>+' P&amp;L'!BF11</f>
        <v>0</v>
      </c>
      <c r="BI11" s="91">
        <f>+' P&amp;L'!BG11</f>
        <v>0</v>
      </c>
      <c r="BJ11" s="91">
        <f>+' P&amp;L'!BH11</f>
        <v>0</v>
      </c>
      <c r="BK11" s="91">
        <f>+' P&amp;L'!BI11</f>
        <v>0</v>
      </c>
      <c r="BL11" s="91">
        <f>+' P&amp;L'!BJ11</f>
        <v>0</v>
      </c>
      <c r="BM11" s="91">
        <f>+' P&amp;L'!BK11</f>
        <v>0</v>
      </c>
      <c r="BN11" s="91">
        <f>+' P&amp;L'!BL11</f>
        <v>0</v>
      </c>
      <c r="BO11" s="91">
        <f>+' P&amp;L'!BM11</f>
        <v>0</v>
      </c>
      <c r="BP11" s="91">
        <f>+' P&amp;L'!BN11</f>
        <v>0</v>
      </c>
      <c r="BQ11" s="91">
        <f>+' P&amp;L'!BO11</f>
        <v>0</v>
      </c>
      <c r="BR11" s="91">
        <f>+' P&amp;L'!BP11</f>
        <v>0</v>
      </c>
      <c r="BS11" s="91">
        <f>+' P&amp;L'!BQ11</f>
        <v>0</v>
      </c>
      <c r="BT11" s="91">
        <f>+' P&amp;L'!BR11</f>
        <v>0</v>
      </c>
      <c r="BU11" s="91">
        <f>+' P&amp;L'!BS11</f>
        <v>0</v>
      </c>
      <c r="BV11" s="91">
        <f>+' P&amp;L'!BT11</f>
        <v>0</v>
      </c>
      <c r="BW11" s="91">
        <f>+' P&amp;L'!BU11</f>
        <v>0</v>
      </c>
      <c r="BX11" s="91">
        <f>+' P&amp;L'!BV11</f>
        <v>0</v>
      </c>
      <c r="BY11" s="91">
        <f>+' P&amp;L'!BW11</f>
        <v>0</v>
      </c>
      <c r="BZ11" s="91">
        <f>+' P&amp;L'!BX11</f>
        <v>0</v>
      </c>
      <c r="CA11" s="91">
        <f>+' P&amp;L'!BY11</f>
        <v>0</v>
      </c>
      <c r="CB11" s="91">
        <f>+' P&amp;L'!BZ11</f>
        <v>0</v>
      </c>
      <c r="CC11" s="91">
        <f>+' P&amp;L'!CA11</f>
        <v>0</v>
      </c>
      <c r="CD11" s="91">
        <f>+' P&amp;L'!CB11</f>
        <v>0</v>
      </c>
      <c r="CE11" s="91">
        <f>+' P&amp;L'!CC11</f>
        <v>0</v>
      </c>
      <c r="CF11" s="91">
        <f>+' P&amp;L'!CD11</f>
        <v>0</v>
      </c>
      <c r="CG11" s="91">
        <f>+' P&amp;L'!CE11</f>
        <v>0</v>
      </c>
      <c r="CH11" s="91">
        <f>+' P&amp;L'!CF11</f>
        <v>0</v>
      </c>
      <c r="CI11" s="91">
        <f>+' P&amp;L'!CG11</f>
        <v>0</v>
      </c>
      <c r="CJ11" s="91">
        <f>+' P&amp;L'!CH11</f>
        <v>0</v>
      </c>
      <c r="CK11" s="91">
        <f>+' P&amp;L'!CI11</f>
        <v>0</v>
      </c>
      <c r="CL11" s="91">
        <f>+' P&amp;L'!CJ11</f>
        <v>0</v>
      </c>
      <c r="CM11" s="91">
        <f>+' P&amp;L'!CK11</f>
        <v>0</v>
      </c>
      <c r="CN11" s="91">
        <f>+' P&amp;L'!CL11</f>
        <v>0</v>
      </c>
      <c r="CO11" s="91">
        <f>+' P&amp;L'!CM11</f>
        <v>0</v>
      </c>
      <c r="CP11" s="91">
        <f>+' P&amp;L'!CN11</f>
        <v>0</v>
      </c>
      <c r="CQ11" s="91">
        <f>+' P&amp;L'!CO11</f>
        <v>0</v>
      </c>
      <c r="CR11" s="91">
        <f>+' P&amp;L'!CP11</f>
        <v>0</v>
      </c>
      <c r="CS11" s="91">
        <f>+' P&amp;L'!CQ11</f>
        <v>0</v>
      </c>
      <c r="CT11" s="91">
        <f>+' P&amp;L'!CR11</f>
        <v>0</v>
      </c>
      <c r="CU11" s="91">
        <f>+' P&amp;L'!CS11</f>
        <v>0</v>
      </c>
      <c r="CV11" s="91">
        <f>+' P&amp;L'!CT11</f>
        <v>0</v>
      </c>
      <c r="CW11" s="91">
        <f>+' P&amp;L'!CU11</f>
        <v>0</v>
      </c>
      <c r="CX11" s="91">
        <f>+' P&amp;L'!CV11</f>
        <v>0</v>
      </c>
      <c r="CY11" s="91">
        <f>+' P&amp;L'!CW11</f>
        <v>0</v>
      </c>
      <c r="CZ11" s="91">
        <f>+' P&amp;L'!CX11</f>
        <v>0</v>
      </c>
      <c r="DA11" s="91">
        <f>+' P&amp;L'!CY11</f>
        <v>0</v>
      </c>
      <c r="DB11" s="91">
        <f>+' P&amp;L'!CZ11</f>
        <v>0</v>
      </c>
      <c r="DC11" s="91">
        <f>+' P&amp;L'!DA11</f>
        <v>0</v>
      </c>
      <c r="DD11" s="91">
        <f>+' P&amp;L'!DB11</f>
        <v>0</v>
      </c>
      <c r="DE11" s="91">
        <f>+' P&amp;L'!DC11</f>
        <v>0</v>
      </c>
      <c r="DF11" s="91">
        <f>+' P&amp;L'!DD11</f>
        <v>0</v>
      </c>
      <c r="DG11" s="91">
        <f>+' P&amp;L'!DE11</f>
        <v>0</v>
      </c>
      <c r="DH11" s="91">
        <f>+' P&amp;L'!DF11</f>
        <v>0</v>
      </c>
      <c r="DI11" s="91">
        <f>+' P&amp;L'!DG11</f>
        <v>0</v>
      </c>
      <c r="DJ11" s="91">
        <f>+' P&amp;L'!DH11</f>
        <v>0</v>
      </c>
      <c r="DK11" s="91">
        <f>+' P&amp;L'!DI11</f>
        <v>0</v>
      </c>
      <c r="DL11" s="91">
        <f>+' P&amp;L'!DJ11</f>
        <v>0</v>
      </c>
      <c r="DM11" s="91">
        <f>+' P&amp;L'!DK11</f>
        <v>0</v>
      </c>
      <c r="DN11" s="91">
        <f>+' P&amp;L'!DL11</f>
        <v>0</v>
      </c>
      <c r="DO11" s="91">
        <f>+' P&amp;L'!DM11</f>
        <v>0</v>
      </c>
      <c r="DP11" s="91">
        <f>+' P&amp;L'!DN11</f>
        <v>0</v>
      </c>
      <c r="DQ11" s="91">
        <f>+' P&amp;L'!DO11</f>
        <v>0</v>
      </c>
      <c r="DR11" s="91">
        <f>+' P&amp;L'!DP11</f>
        <v>0</v>
      </c>
      <c r="DS11" s="91">
        <f>+' P&amp;L'!DQ11</f>
        <v>0</v>
      </c>
      <c r="DT11" s="91">
        <f>+' P&amp;L'!DR11</f>
        <v>0</v>
      </c>
      <c r="DU11" s="91">
        <f>+' P&amp;L'!DS11</f>
        <v>0</v>
      </c>
      <c r="DV11" s="91">
        <f>+' P&amp;L'!DT11</f>
        <v>0</v>
      </c>
      <c r="DW11" s="91">
        <f>+' P&amp;L'!DU11</f>
        <v>0</v>
      </c>
      <c r="DX11" s="91">
        <f>+' P&amp;L'!DV11</f>
        <v>0</v>
      </c>
      <c r="DY11" s="91">
        <f>+' P&amp;L'!DW11</f>
        <v>0</v>
      </c>
      <c r="DZ11" s="91">
        <f>+' P&amp;L'!DX11</f>
        <v>0</v>
      </c>
      <c r="EA11" s="91">
        <f>+' P&amp;L'!DY11</f>
        <v>0</v>
      </c>
      <c r="EB11" s="91">
        <f>+' P&amp;L'!DZ11</f>
        <v>0</v>
      </c>
      <c r="EC11" s="91">
        <f>+' P&amp;L'!EA11</f>
        <v>0</v>
      </c>
      <c r="ED11" s="91">
        <f>+' P&amp;L'!EB11</f>
        <v>0</v>
      </c>
      <c r="EE11" s="91">
        <f>+' P&amp;L'!EC11</f>
        <v>0</v>
      </c>
      <c r="EF11" s="91">
        <f>+' P&amp;L'!ED11</f>
        <v>0</v>
      </c>
      <c r="EG11" s="91">
        <f>+' P&amp;L'!EE11</f>
        <v>0</v>
      </c>
      <c r="EH11" s="91">
        <f>+' P&amp;L'!EF11</f>
        <v>0</v>
      </c>
      <c r="EI11" s="91">
        <f>+' P&amp;L'!EG11</f>
        <v>0</v>
      </c>
      <c r="EJ11" s="91">
        <f>+' P&amp;L'!EH11</f>
        <v>0</v>
      </c>
      <c r="EK11" s="91">
        <f>+' P&amp;L'!EI11</f>
        <v>0</v>
      </c>
      <c r="EL11" s="91">
        <f>+' P&amp;L'!EJ11</f>
        <v>0</v>
      </c>
      <c r="EM11" s="91">
        <f>+' P&amp;L'!EK11</f>
        <v>0</v>
      </c>
      <c r="EN11" s="91">
        <f>+' P&amp;L'!EL11</f>
        <v>0</v>
      </c>
      <c r="EO11" s="91">
        <f>+' P&amp;L'!EM11</f>
        <v>0</v>
      </c>
      <c r="EP11" s="91">
        <f>+' P&amp;L'!EN11</f>
        <v>0</v>
      </c>
      <c r="EQ11" s="91">
        <f>+' P&amp;L'!EO11</f>
        <v>0</v>
      </c>
      <c r="ER11" s="91">
        <f>+' P&amp;L'!EP11</f>
        <v>0</v>
      </c>
      <c r="ES11" s="91">
        <f>+' P&amp;L'!EQ11</f>
        <v>0</v>
      </c>
      <c r="ET11" s="91">
        <f>+' P&amp;L'!ER11</f>
        <v>0</v>
      </c>
      <c r="EU11" s="91">
        <f>+' P&amp;L'!ES11</f>
        <v>0</v>
      </c>
      <c r="EV11" s="91">
        <f>+' P&amp;L'!ET11</f>
        <v>0</v>
      </c>
      <c r="EW11" s="91">
        <f>+' P&amp;L'!EU11</f>
        <v>0</v>
      </c>
      <c r="EX11" s="91">
        <f>+' P&amp;L'!EV11</f>
        <v>0</v>
      </c>
      <c r="EY11" s="91">
        <f>+' P&amp;L'!EW11</f>
        <v>0</v>
      </c>
      <c r="EZ11" s="91">
        <f>+' P&amp;L'!EX11</f>
        <v>0</v>
      </c>
      <c r="FA11" s="91">
        <f>+' P&amp;L'!EY11</f>
        <v>0</v>
      </c>
      <c r="FB11" s="91">
        <f>+' P&amp;L'!EZ11</f>
        <v>0</v>
      </c>
      <c r="FC11" s="91">
        <f>+' P&amp;L'!FA11</f>
        <v>0</v>
      </c>
      <c r="FD11" s="91">
        <f>+' P&amp;L'!FB11</f>
        <v>0</v>
      </c>
      <c r="FE11" s="91">
        <f>+' P&amp;L'!FC11</f>
        <v>0</v>
      </c>
      <c r="FF11" s="91">
        <f>+' P&amp;L'!FD11</f>
        <v>0</v>
      </c>
      <c r="FG11" s="91">
        <f>+' P&amp;L'!FE11</f>
        <v>0</v>
      </c>
      <c r="FH11" s="91">
        <f>+' P&amp;L'!FF11</f>
        <v>0</v>
      </c>
      <c r="FI11" s="91">
        <f>+' P&amp;L'!FG11</f>
        <v>0</v>
      </c>
      <c r="FJ11" s="91">
        <f>+' P&amp;L'!FH11</f>
        <v>0</v>
      </c>
      <c r="FK11" s="91">
        <f>+' P&amp;L'!FI11</f>
        <v>0</v>
      </c>
      <c r="FL11" s="91">
        <f>+' P&amp;L'!FJ11</f>
        <v>0</v>
      </c>
      <c r="FM11" s="91">
        <f>+' P&amp;L'!FK11</f>
        <v>0</v>
      </c>
      <c r="FN11" s="91">
        <f>+' P&amp;L'!FL11</f>
        <v>0</v>
      </c>
      <c r="FO11" s="91">
        <f>+' P&amp;L'!FM11</f>
        <v>0</v>
      </c>
      <c r="FP11" s="91">
        <f>+' P&amp;L'!FN11</f>
        <v>0</v>
      </c>
      <c r="FQ11" s="91">
        <f>+' P&amp;L'!FO11</f>
        <v>0</v>
      </c>
      <c r="FR11" s="91">
        <f>+' P&amp;L'!FP11</f>
        <v>0</v>
      </c>
      <c r="FS11" s="91">
        <f>+' P&amp;L'!FQ11</f>
        <v>0</v>
      </c>
      <c r="FT11" s="91">
        <f>+' P&amp;L'!FR11</f>
        <v>0</v>
      </c>
      <c r="FU11" s="91">
        <f>+' P&amp;L'!FS11</f>
        <v>0</v>
      </c>
      <c r="FV11" s="91">
        <f>+' P&amp;L'!FT11</f>
        <v>0</v>
      </c>
      <c r="FW11" s="91">
        <f>+' P&amp;L'!FU11</f>
        <v>0</v>
      </c>
      <c r="FX11" s="91">
        <f>+' P&amp;L'!FV11</f>
        <v>0</v>
      </c>
      <c r="FY11" s="91">
        <f>+' P&amp;L'!FW11</f>
        <v>0</v>
      </c>
      <c r="FZ11" s="91">
        <f>+' P&amp;L'!FX11</f>
        <v>0</v>
      </c>
      <c r="GA11" s="91">
        <f>+' P&amp;L'!FY11</f>
        <v>0</v>
      </c>
      <c r="GB11" s="91">
        <f>+' P&amp;L'!FZ11</f>
        <v>0</v>
      </c>
      <c r="GC11" s="91">
        <f>+' P&amp;L'!GA11</f>
        <v>0</v>
      </c>
      <c r="GD11" s="91">
        <f>+' P&amp;L'!GB11</f>
        <v>0</v>
      </c>
      <c r="GE11" s="91">
        <f>+' P&amp;L'!GC11</f>
        <v>0</v>
      </c>
      <c r="GF11" s="91">
        <f>+' P&amp;L'!GD11</f>
        <v>0</v>
      </c>
      <c r="GG11" s="91">
        <f>+' P&amp;L'!GE11</f>
        <v>0</v>
      </c>
      <c r="GH11" s="91">
        <f>+' P&amp;L'!GF11</f>
        <v>0</v>
      </c>
      <c r="GI11" s="91">
        <f>+' P&amp;L'!GG11</f>
        <v>0</v>
      </c>
      <c r="GJ11" s="91">
        <f>+' P&amp;L'!GH11</f>
        <v>0</v>
      </c>
      <c r="GK11" s="91">
        <f>+' P&amp;L'!GI11</f>
        <v>0</v>
      </c>
      <c r="GL11" s="91">
        <f>+' P&amp;L'!GJ11</f>
        <v>0</v>
      </c>
      <c r="GM11" s="91">
        <f>+' P&amp;L'!GK11</f>
        <v>0</v>
      </c>
      <c r="GN11" s="91">
        <f>+' P&amp;L'!GL11</f>
        <v>0</v>
      </c>
      <c r="GO11" s="91">
        <f>+' P&amp;L'!GM11</f>
        <v>0</v>
      </c>
      <c r="GP11" s="91">
        <f>+' P&amp;L'!GN11</f>
        <v>0</v>
      </c>
      <c r="GQ11" s="91">
        <f>+' P&amp;L'!GO11</f>
        <v>0</v>
      </c>
      <c r="GR11" s="91">
        <f>+' P&amp;L'!GP11</f>
        <v>0</v>
      </c>
      <c r="GS11" s="91">
        <f>+' P&amp;L'!GQ11</f>
        <v>0</v>
      </c>
      <c r="GT11" s="91">
        <f>+' P&amp;L'!GR11</f>
        <v>0</v>
      </c>
      <c r="GU11" s="91">
        <f>+' P&amp;L'!GS11</f>
        <v>0</v>
      </c>
      <c r="GV11" s="91">
        <f>+' P&amp;L'!GT11</f>
        <v>0</v>
      </c>
      <c r="GW11" s="91">
        <f>+' P&amp;L'!GU11</f>
        <v>0</v>
      </c>
      <c r="GX11" s="91">
        <f>+' P&amp;L'!GV11</f>
        <v>0</v>
      </c>
      <c r="GY11" s="91">
        <f>+' P&amp;L'!GW11</f>
        <v>0</v>
      </c>
      <c r="GZ11" s="91">
        <f>+' P&amp;L'!GX11</f>
        <v>0</v>
      </c>
      <c r="HA11" s="91">
        <f>+' P&amp;L'!GY11</f>
        <v>0</v>
      </c>
      <c r="HB11" s="91">
        <f>+' P&amp;L'!GZ11</f>
        <v>0</v>
      </c>
      <c r="HC11" s="91">
        <f>+' P&amp;L'!HA11</f>
        <v>0</v>
      </c>
      <c r="HD11" s="91">
        <f>+' P&amp;L'!HB11</f>
        <v>0</v>
      </c>
      <c r="HE11" s="91">
        <f>+' P&amp;L'!HC11</f>
        <v>0</v>
      </c>
      <c r="HF11" s="91">
        <f>+' P&amp;L'!HD11</f>
        <v>0</v>
      </c>
      <c r="HG11" s="91">
        <f>+' P&amp;L'!HE11</f>
        <v>0</v>
      </c>
      <c r="HH11" s="91">
        <f>+' P&amp;L'!HF11</f>
        <v>0</v>
      </c>
      <c r="HI11" s="91">
        <f>+' P&amp;L'!HG11</f>
        <v>0</v>
      </c>
      <c r="HJ11" s="91">
        <f>+' P&amp;L'!HH11</f>
        <v>0</v>
      </c>
      <c r="HK11" s="91">
        <f>+' P&amp;L'!HI11</f>
        <v>0</v>
      </c>
      <c r="HL11" s="91">
        <f>+' P&amp;L'!HJ11</f>
        <v>0</v>
      </c>
      <c r="HM11" s="91">
        <f>+' P&amp;L'!HK11</f>
        <v>0</v>
      </c>
      <c r="HN11" s="91">
        <f>+' P&amp;L'!HL11</f>
        <v>0</v>
      </c>
      <c r="HO11" s="91">
        <f>+' P&amp;L'!HM11</f>
        <v>0</v>
      </c>
      <c r="HP11" s="91">
        <f>+' P&amp;L'!HN11</f>
        <v>0</v>
      </c>
      <c r="HQ11" s="91">
        <f>+' P&amp;L'!HO11</f>
        <v>0</v>
      </c>
      <c r="HR11" s="91">
        <f>+' P&amp;L'!HP11</f>
        <v>0</v>
      </c>
      <c r="HS11" s="91">
        <f>+' P&amp;L'!HQ11</f>
        <v>0</v>
      </c>
      <c r="HT11" s="91">
        <f>+' P&amp;L'!HR11</f>
        <v>0</v>
      </c>
      <c r="HU11" s="91">
        <f>+' P&amp;L'!HS11</f>
        <v>0</v>
      </c>
      <c r="HV11" s="91">
        <f>+' P&amp;L'!HT11</f>
        <v>0</v>
      </c>
      <c r="HW11" s="91">
        <f>+' P&amp;L'!HU11</f>
        <v>0</v>
      </c>
      <c r="HX11" s="91">
        <f>+' P&amp;L'!HV11</f>
        <v>0</v>
      </c>
      <c r="HY11" s="91">
        <f>+' P&amp;L'!HW11</f>
        <v>0</v>
      </c>
      <c r="HZ11" s="91">
        <f>+' P&amp;L'!HX11</f>
        <v>0</v>
      </c>
      <c r="IA11" s="91">
        <f>+' P&amp;L'!HY11</f>
        <v>0</v>
      </c>
      <c r="IB11" s="91">
        <f>+' P&amp;L'!HZ11</f>
        <v>0</v>
      </c>
      <c r="IC11" s="91">
        <f>+' P&amp;L'!IA11</f>
        <v>0</v>
      </c>
      <c r="ID11" s="91">
        <f>+' P&amp;L'!IB11</f>
        <v>0</v>
      </c>
      <c r="IE11" s="91">
        <f>+' P&amp;L'!IC11</f>
        <v>0</v>
      </c>
      <c r="IF11" s="91">
        <f>+' P&amp;L'!ID11</f>
        <v>0</v>
      </c>
      <c r="IG11" s="91">
        <f>+' P&amp;L'!IE11</f>
        <v>0</v>
      </c>
      <c r="IH11" s="91">
        <f>+' P&amp;L'!IF11</f>
        <v>0</v>
      </c>
      <c r="II11" s="91">
        <f>+' P&amp;L'!IG11</f>
        <v>0</v>
      </c>
      <c r="IJ11" s="91">
        <f>+' P&amp;L'!IH11</f>
        <v>0</v>
      </c>
      <c r="IK11" s="91">
        <f>+' P&amp;L'!II11</f>
        <v>0</v>
      </c>
      <c r="IL11" s="91">
        <f>+' P&amp;L'!IJ11</f>
        <v>0</v>
      </c>
      <c r="IM11" s="91">
        <f>+' P&amp;L'!IK11</f>
        <v>0</v>
      </c>
      <c r="IN11" s="91">
        <f>+' P&amp;L'!IL11</f>
        <v>0</v>
      </c>
      <c r="IO11" s="91">
        <f>+' P&amp;L'!IM11</f>
        <v>0</v>
      </c>
      <c r="IP11" s="91">
        <f>+' P&amp;L'!IN11</f>
        <v>0</v>
      </c>
      <c r="IQ11" s="91">
        <f>+' P&amp;L'!IO11</f>
        <v>0</v>
      </c>
      <c r="IR11" s="91">
        <f>+' P&amp;L'!IP11</f>
        <v>0</v>
      </c>
      <c r="IS11" s="91">
        <f>+' P&amp;L'!IQ11</f>
        <v>0</v>
      </c>
      <c r="IT11" s="91">
        <f>+' P&amp;L'!IR11</f>
        <v>0</v>
      </c>
      <c r="IU11" s="91" t="e">
        <f>+' P&amp;L'!#REF!</f>
        <v>#REF!</v>
      </c>
    </row>
    <row r="12" spans="1:255" s="92" customFormat="1" ht="16.5" thickBot="1">
      <c r="A12" s="121"/>
      <c r="B12" s="122" t="s">
        <v>13</v>
      </c>
      <c r="C12" s="122" t="s">
        <v>10</v>
      </c>
      <c r="D12" s="122" t="s">
        <v>9</v>
      </c>
      <c r="E12" s="91" t="e">
        <f>+' P&amp;L'!#REF!</f>
        <v>#REF!</v>
      </c>
      <c r="F12" s="91">
        <f>+' P&amp;L'!D12</f>
        <v>0</v>
      </c>
      <c r="G12" s="91">
        <f>+' P&amp;L'!E12</f>
        <v>0</v>
      </c>
      <c r="H12" s="91">
        <f>+' P&amp;L'!F12</f>
        <v>0</v>
      </c>
      <c r="I12" s="91">
        <f>+' P&amp;L'!G12</f>
        <v>0</v>
      </c>
      <c r="J12" s="91">
        <f>+' P&amp;L'!H12</f>
        <v>0</v>
      </c>
      <c r="K12" s="91">
        <f>+' P&amp;L'!I12</f>
        <v>0</v>
      </c>
      <c r="L12" s="91">
        <f>+' P&amp;L'!J12</f>
        <v>0</v>
      </c>
      <c r="M12" s="91">
        <f>+' P&amp;L'!K12</f>
        <v>0</v>
      </c>
      <c r="N12" s="91">
        <f>+' P&amp;L'!L12</f>
        <v>0</v>
      </c>
      <c r="O12" s="91">
        <f>+' P&amp;L'!M12</f>
        <v>0</v>
      </c>
      <c r="P12" s="91">
        <f>+' P&amp;L'!N12</f>
        <v>0</v>
      </c>
      <c r="Q12" s="91">
        <f>+' P&amp;L'!O12</f>
        <v>0</v>
      </c>
      <c r="R12" s="91">
        <f>+' P&amp;L'!P12</f>
        <v>0</v>
      </c>
      <c r="S12" s="91">
        <f>+' P&amp;L'!Q12</f>
        <v>0</v>
      </c>
      <c r="T12" s="91">
        <f>+' P&amp;L'!R12</f>
        <v>0</v>
      </c>
      <c r="U12" s="91">
        <f>+' P&amp;L'!S12</f>
        <v>0</v>
      </c>
      <c r="V12" s="91">
        <f>+' P&amp;L'!T12</f>
        <v>0</v>
      </c>
      <c r="W12" s="91">
        <f>+' P&amp;L'!U12</f>
        <v>0</v>
      </c>
      <c r="X12" s="91">
        <f>+' P&amp;L'!V12</f>
        <v>0</v>
      </c>
      <c r="Y12" s="91">
        <f>+' P&amp;L'!W12</f>
        <v>0</v>
      </c>
      <c r="Z12" s="91">
        <f>+' P&amp;L'!X12</f>
        <v>0</v>
      </c>
      <c r="AA12" s="91">
        <f>+' P&amp;L'!Y12</f>
        <v>0</v>
      </c>
      <c r="AB12" s="91">
        <f>+' P&amp;L'!Z12</f>
        <v>0</v>
      </c>
      <c r="AC12" s="91">
        <f>+' P&amp;L'!AA12</f>
        <v>0</v>
      </c>
      <c r="AD12" s="91">
        <f>+' P&amp;L'!AB12</f>
        <v>0</v>
      </c>
      <c r="AE12" s="91">
        <f>+' P&amp;L'!AC12</f>
        <v>0</v>
      </c>
      <c r="AF12" s="91">
        <f>+' P&amp;L'!AD12</f>
        <v>0</v>
      </c>
      <c r="AG12" s="91">
        <f>+' P&amp;L'!AE12</f>
        <v>0</v>
      </c>
      <c r="AH12" s="91">
        <f>+' P&amp;L'!AF12</f>
        <v>0</v>
      </c>
      <c r="AI12" s="91">
        <f>+' P&amp;L'!AG12</f>
        <v>0</v>
      </c>
      <c r="AJ12" s="91">
        <f>+' P&amp;L'!AH12</f>
        <v>0</v>
      </c>
      <c r="AK12" s="91">
        <f>+' P&amp;L'!AI12</f>
        <v>0</v>
      </c>
      <c r="AL12" s="91">
        <f>+' P&amp;L'!AJ12</f>
        <v>0</v>
      </c>
      <c r="AM12" s="91">
        <f>+' P&amp;L'!AK12</f>
        <v>0</v>
      </c>
      <c r="AN12" s="91">
        <f>+' P&amp;L'!AL12</f>
        <v>0</v>
      </c>
      <c r="AO12" s="91">
        <f>+' P&amp;L'!AM12</f>
        <v>0</v>
      </c>
      <c r="AP12" s="91">
        <f>+' P&amp;L'!AN12</f>
        <v>0</v>
      </c>
      <c r="AQ12" s="91">
        <f>+' P&amp;L'!AO12</f>
        <v>0</v>
      </c>
      <c r="AR12" s="91">
        <f>+' P&amp;L'!AP12</f>
        <v>0</v>
      </c>
      <c r="AS12" s="91">
        <f>+' P&amp;L'!AQ12</f>
        <v>0</v>
      </c>
      <c r="AT12" s="91">
        <f>+' P&amp;L'!AR12</f>
        <v>0</v>
      </c>
      <c r="AU12" s="91">
        <f>+' P&amp;L'!AS12</f>
        <v>0</v>
      </c>
      <c r="AV12" s="91">
        <f>+' P&amp;L'!AT12</f>
        <v>0</v>
      </c>
      <c r="AW12" s="91">
        <f>+' P&amp;L'!AU12</f>
        <v>0</v>
      </c>
      <c r="AX12" s="91">
        <f>+' P&amp;L'!AV12</f>
        <v>0</v>
      </c>
      <c r="AY12" s="91">
        <f>+' P&amp;L'!AW12</f>
        <v>0</v>
      </c>
      <c r="AZ12" s="91">
        <f>+' P&amp;L'!AX12</f>
        <v>0</v>
      </c>
      <c r="BA12" s="91">
        <f>+' P&amp;L'!AY12</f>
        <v>0</v>
      </c>
      <c r="BB12" s="91">
        <f>+' P&amp;L'!AZ12</f>
        <v>0</v>
      </c>
      <c r="BC12" s="91">
        <f>+' P&amp;L'!BA12</f>
        <v>0</v>
      </c>
      <c r="BD12" s="91">
        <f>+' P&amp;L'!BB12</f>
        <v>0</v>
      </c>
      <c r="BE12" s="91">
        <f>+' P&amp;L'!BC12</f>
        <v>0</v>
      </c>
      <c r="BF12" s="91">
        <f>+' P&amp;L'!BD12</f>
        <v>0</v>
      </c>
      <c r="BG12" s="91">
        <f>+' P&amp;L'!BE12</f>
        <v>0</v>
      </c>
      <c r="BH12" s="91">
        <f>+' P&amp;L'!BF12</f>
        <v>0</v>
      </c>
      <c r="BI12" s="91">
        <f>+' P&amp;L'!BG12</f>
        <v>0</v>
      </c>
      <c r="BJ12" s="91">
        <f>+' P&amp;L'!BH12</f>
        <v>0</v>
      </c>
      <c r="BK12" s="91">
        <f>+' P&amp;L'!BI12</f>
        <v>0</v>
      </c>
      <c r="BL12" s="91">
        <f>+' P&amp;L'!BJ12</f>
        <v>0</v>
      </c>
      <c r="BM12" s="91">
        <f>+' P&amp;L'!BK12</f>
        <v>0</v>
      </c>
      <c r="BN12" s="91">
        <f>+' P&amp;L'!BL12</f>
        <v>0</v>
      </c>
      <c r="BO12" s="91">
        <f>+' P&amp;L'!BM12</f>
        <v>0</v>
      </c>
      <c r="BP12" s="91">
        <f>+' P&amp;L'!BN12</f>
        <v>0</v>
      </c>
      <c r="BQ12" s="91">
        <f>+' P&amp;L'!BO12</f>
        <v>0</v>
      </c>
      <c r="BR12" s="91">
        <f>+' P&amp;L'!BP12</f>
        <v>0</v>
      </c>
      <c r="BS12" s="91">
        <f>+' P&amp;L'!BQ12</f>
        <v>0</v>
      </c>
      <c r="BT12" s="91">
        <f>+' P&amp;L'!BR12</f>
        <v>0</v>
      </c>
      <c r="BU12" s="91">
        <f>+' P&amp;L'!BS12</f>
        <v>0</v>
      </c>
      <c r="BV12" s="91">
        <f>+' P&amp;L'!BT12</f>
        <v>0</v>
      </c>
      <c r="BW12" s="91">
        <f>+' P&amp;L'!BU12</f>
        <v>0</v>
      </c>
      <c r="BX12" s="91">
        <f>+' P&amp;L'!BV12</f>
        <v>0</v>
      </c>
      <c r="BY12" s="91">
        <f>+' P&amp;L'!BW12</f>
        <v>0</v>
      </c>
      <c r="BZ12" s="91">
        <f>+' P&amp;L'!BX12</f>
        <v>0</v>
      </c>
      <c r="CA12" s="91">
        <f>+' P&amp;L'!BY12</f>
        <v>0</v>
      </c>
      <c r="CB12" s="91">
        <f>+' P&amp;L'!BZ12</f>
        <v>0</v>
      </c>
      <c r="CC12" s="91">
        <f>+' P&amp;L'!CA12</f>
        <v>0</v>
      </c>
      <c r="CD12" s="91">
        <f>+' P&amp;L'!CB12</f>
        <v>0</v>
      </c>
      <c r="CE12" s="91">
        <f>+' P&amp;L'!CC12</f>
        <v>0</v>
      </c>
      <c r="CF12" s="91">
        <f>+' P&amp;L'!CD12</f>
        <v>0</v>
      </c>
      <c r="CG12" s="91">
        <f>+' P&amp;L'!CE12</f>
        <v>0</v>
      </c>
      <c r="CH12" s="91">
        <f>+' P&amp;L'!CF12</f>
        <v>0</v>
      </c>
      <c r="CI12" s="91">
        <f>+' P&amp;L'!CG12</f>
        <v>0</v>
      </c>
      <c r="CJ12" s="91">
        <f>+' P&amp;L'!CH12</f>
        <v>0</v>
      </c>
      <c r="CK12" s="91">
        <f>+' P&amp;L'!CI12</f>
        <v>0</v>
      </c>
      <c r="CL12" s="91">
        <f>+' P&amp;L'!CJ12</f>
        <v>0</v>
      </c>
      <c r="CM12" s="91">
        <f>+' P&amp;L'!CK12</f>
        <v>0</v>
      </c>
      <c r="CN12" s="91">
        <f>+' P&amp;L'!CL12</f>
        <v>0</v>
      </c>
      <c r="CO12" s="91">
        <f>+' P&amp;L'!CM12</f>
        <v>0</v>
      </c>
      <c r="CP12" s="91">
        <f>+' P&amp;L'!CN12</f>
        <v>0</v>
      </c>
      <c r="CQ12" s="91">
        <f>+' P&amp;L'!CO12</f>
        <v>0</v>
      </c>
      <c r="CR12" s="91">
        <f>+' P&amp;L'!CP12</f>
        <v>0</v>
      </c>
      <c r="CS12" s="91">
        <f>+' P&amp;L'!CQ12</f>
        <v>0</v>
      </c>
      <c r="CT12" s="91">
        <f>+' P&amp;L'!CR12</f>
        <v>0</v>
      </c>
      <c r="CU12" s="91">
        <f>+' P&amp;L'!CS12</f>
        <v>0</v>
      </c>
      <c r="CV12" s="91">
        <f>+' P&amp;L'!CT12</f>
        <v>0</v>
      </c>
      <c r="CW12" s="91">
        <f>+' P&amp;L'!CU12</f>
        <v>0</v>
      </c>
      <c r="CX12" s="91">
        <f>+' P&amp;L'!CV12</f>
        <v>0</v>
      </c>
      <c r="CY12" s="91">
        <f>+' P&amp;L'!CW12</f>
        <v>0</v>
      </c>
      <c r="CZ12" s="91">
        <f>+' P&amp;L'!CX12</f>
        <v>0</v>
      </c>
      <c r="DA12" s="91">
        <f>+' P&amp;L'!CY12</f>
        <v>0</v>
      </c>
      <c r="DB12" s="91">
        <f>+' P&amp;L'!CZ12</f>
        <v>0</v>
      </c>
      <c r="DC12" s="91">
        <f>+' P&amp;L'!DA12</f>
        <v>0</v>
      </c>
      <c r="DD12" s="91">
        <f>+' P&amp;L'!DB12</f>
        <v>0</v>
      </c>
      <c r="DE12" s="91">
        <f>+' P&amp;L'!DC12</f>
        <v>0</v>
      </c>
      <c r="DF12" s="91">
        <f>+' P&amp;L'!DD12</f>
        <v>0</v>
      </c>
      <c r="DG12" s="91">
        <f>+' P&amp;L'!DE12</f>
        <v>0</v>
      </c>
      <c r="DH12" s="91">
        <f>+' P&amp;L'!DF12</f>
        <v>0</v>
      </c>
      <c r="DI12" s="91">
        <f>+' P&amp;L'!DG12</f>
        <v>0</v>
      </c>
      <c r="DJ12" s="91">
        <f>+' P&amp;L'!DH12</f>
        <v>0</v>
      </c>
      <c r="DK12" s="91">
        <f>+' P&amp;L'!DI12</f>
        <v>0</v>
      </c>
      <c r="DL12" s="91">
        <f>+' P&amp;L'!DJ12</f>
        <v>0</v>
      </c>
      <c r="DM12" s="91">
        <f>+' P&amp;L'!DK12</f>
        <v>0</v>
      </c>
      <c r="DN12" s="91">
        <f>+' P&amp;L'!DL12</f>
        <v>0</v>
      </c>
      <c r="DO12" s="91">
        <f>+' P&amp;L'!DM12</f>
        <v>0</v>
      </c>
      <c r="DP12" s="91">
        <f>+' P&amp;L'!DN12</f>
        <v>0</v>
      </c>
      <c r="DQ12" s="91">
        <f>+' P&amp;L'!DO12</f>
        <v>0</v>
      </c>
      <c r="DR12" s="91">
        <f>+' P&amp;L'!DP12</f>
        <v>0</v>
      </c>
      <c r="DS12" s="91">
        <f>+' P&amp;L'!DQ12</f>
        <v>0</v>
      </c>
      <c r="DT12" s="91">
        <f>+' P&amp;L'!DR12</f>
        <v>0</v>
      </c>
      <c r="DU12" s="91">
        <f>+' P&amp;L'!DS12</f>
        <v>0</v>
      </c>
      <c r="DV12" s="91">
        <f>+' P&amp;L'!DT12</f>
        <v>0</v>
      </c>
      <c r="DW12" s="91">
        <f>+' P&amp;L'!DU12</f>
        <v>0</v>
      </c>
      <c r="DX12" s="91">
        <f>+' P&amp;L'!DV12</f>
        <v>0</v>
      </c>
      <c r="DY12" s="91">
        <f>+' P&amp;L'!DW12</f>
        <v>0</v>
      </c>
      <c r="DZ12" s="91">
        <f>+' P&amp;L'!DX12</f>
        <v>0</v>
      </c>
      <c r="EA12" s="91">
        <f>+' P&amp;L'!DY12</f>
        <v>0</v>
      </c>
      <c r="EB12" s="91">
        <f>+' P&amp;L'!DZ12</f>
        <v>0</v>
      </c>
      <c r="EC12" s="91">
        <f>+' P&amp;L'!EA12</f>
        <v>0</v>
      </c>
      <c r="ED12" s="91">
        <f>+' P&amp;L'!EB12</f>
        <v>0</v>
      </c>
      <c r="EE12" s="91">
        <f>+' P&amp;L'!EC12</f>
        <v>0</v>
      </c>
      <c r="EF12" s="91">
        <f>+' P&amp;L'!ED12</f>
        <v>0</v>
      </c>
      <c r="EG12" s="91">
        <f>+' P&amp;L'!EE12</f>
        <v>0</v>
      </c>
      <c r="EH12" s="91">
        <f>+' P&amp;L'!EF12</f>
        <v>0</v>
      </c>
      <c r="EI12" s="91">
        <f>+' P&amp;L'!EG12</f>
        <v>0</v>
      </c>
      <c r="EJ12" s="91">
        <f>+' P&amp;L'!EH12</f>
        <v>0</v>
      </c>
      <c r="EK12" s="91">
        <f>+' P&amp;L'!EI12</f>
        <v>0</v>
      </c>
      <c r="EL12" s="91">
        <f>+' P&amp;L'!EJ12</f>
        <v>0</v>
      </c>
      <c r="EM12" s="91">
        <f>+' P&amp;L'!EK12</f>
        <v>0</v>
      </c>
      <c r="EN12" s="91">
        <f>+' P&amp;L'!EL12</f>
        <v>0</v>
      </c>
      <c r="EO12" s="91">
        <f>+' P&amp;L'!EM12</f>
        <v>0</v>
      </c>
      <c r="EP12" s="91">
        <f>+' P&amp;L'!EN12</f>
        <v>0</v>
      </c>
      <c r="EQ12" s="91">
        <f>+' P&amp;L'!EO12</f>
        <v>0</v>
      </c>
      <c r="ER12" s="91">
        <f>+' P&amp;L'!EP12</f>
        <v>0</v>
      </c>
      <c r="ES12" s="91">
        <f>+' P&amp;L'!EQ12</f>
        <v>0</v>
      </c>
      <c r="ET12" s="91">
        <f>+' P&amp;L'!ER12</f>
        <v>0</v>
      </c>
      <c r="EU12" s="91">
        <f>+' P&amp;L'!ES12</f>
        <v>0</v>
      </c>
      <c r="EV12" s="91">
        <f>+' P&amp;L'!ET12</f>
        <v>0</v>
      </c>
      <c r="EW12" s="91">
        <f>+' P&amp;L'!EU12</f>
        <v>0</v>
      </c>
      <c r="EX12" s="91">
        <f>+' P&amp;L'!EV12</f>
        <v>0</v>
      </c>
      <c r="EY12" s="91">
        <f>+' P&amp;L'!EW12</f>
        <v>0</v>
      </c>
      <c r="EZ12" s="91">
        <f>+' P&amp;L'!EX12</f>
        <v>0</v>
      </c>
      <c r="FA12" s="91">
        <f>+' P&amp;L'!EY12</f>
        <v>0</v>
      </c>
      <c r="FB12" s="91">
        <f>+' P&amp;L'!EZ12</f>
        <v>0</v>
      </c>
      <c r="FC12" s="91">
        <f>+' P&amp;L'!FA12</f>
        <v>0</v>
      </c>
      <c r="FD12" s="91">
        <f>+' P&amp;L'!FB12</f>
        <v>0</v>
      </c>
      <c r="FE12" s="91">
        <f>+' P&amp;L'!FC12</f>
        <v>0</v>
      </c>
      <c r="FF12" s="91">
        <f>+' P&amp;L'!FD12</f>
        <v>0</v>
      </c>
      <c r="FG12" s="91">
        <f>+' P&amp;L'!FE12</f>
        <v>0</v>
      </c>
      <c r="FH12" s="91">
        <f>+' P&amp;L'!FF12</f>
        <v>0</v>
      </c>
      <c r="FI12" s="91">
        <f>+' P&amp;L'!FG12</f>
        <v>0</v>
      </c>
      <c r="FJ12" s="91">
        <f>+' P&amp;L'!FH12</f>
        <v>0</v>
      </c>
      <c r="FK12" s="91">
        <f>+' P&amp;L'!FI12</f>
        <v>0</v>
      </c>
      <c r="FL12" s="91">
        <f>+' P&amp;L'!FJ12</f>
        <v>0</v>
      </c>
      <c r="FM12" s="91">
        <f>+' P&amp;L'!FK12</f>
        <v>0</v>
      </c>
      <c r="FN12" s="91">
        <f>+' P&amp;L'!FL12</f>
        <v>0</v>
      </c>
      <c r="FO12" s="91">
        <f>+' P&amp;L'!FM12</f>
        <v>0</v>
      </c>
      <c r="FP12" s="91">
        <f>+' P&amp;L'!FN12</f>
        <v>0</v>
      </c>
      <c r="FQ12" s="91">
        <f>+' P&amp;L'!FO12</f>
        <v>0</v>
      </c>
      <c r="FR12" s="91">
        <f>+' P&amp;L'!FP12</f>
        <v>0</v>
      </c>
      <c r="FS12" s="91">
        <f>+' P&amp;L'!FQ12</f>
        <v>0</v>
      </c>
      <c r="FT12" s="91">
        <f>+' P&amp;L'!FR12</f>
        <v>0</v>
      </c>
      <c r="FU12" s="91">
        <f>+' P&amp;L'!FS12</f>
        <v>0</v>
      </c>
      <c r="FV12" s="91">
        <f>+' P&amp;L'!FT12</f>
        <v>0</v>
      </c>
      <c r="FW12" s="91">
        <f>+' P&amp;L'!FU12</f>
        <v>0</v>
      </c>
      <c r="FX12" s="91">
        <f>+' P&amp;L'!FV12</f>
        <v>0</v>
      </c>
      <c r="FY12" s="91">
        <f>+' P&amp;L'!FW12</f>
        <v>0</v>
      </c>
      <c r="FZ12" s="91">
        <f>+' P&amp;L'!FX12</f>
        <v>0</v>
      </c>
      <c r="GA12" s="91">
        <f>+' P&amp;L'!FY12</f>
        <v>0</v>
      </c>
      <c r="GB12" s="91">
        <f>+' P&amp;L'!FZ12</f>
        <v>0</v>
      </c>
      <c r="GC12" s="91">
        <f>+' P&amp;L'!GA12</f>
        <v>0</v>
      </c>
      <c r="GD12" s="91">
        <f>+' P&amp;L'!GB12</f>
        <v>0</v>
      </c>
      <c r="GE12" s="91">
        <f>+' P&amp;L'!GC12</f>
        <v>0</v>
      </c>
      <c r="GF12" s="91">
        <f>+' P&amp;L'!GD12</f>
        <v>0</v>
      </c>
      <c r="GG12" s="91">
        <f>+' P&amp;L'!GE12</f>
        <v>0</v>
      </c>
      <c r="GH12" s="91">
        <f>+' P&amp;L'!GF12</f>
        <v>0</v>
      </c>
      <c r="GI12" s="91">
        <f>+' P&amp;L'!GG12</f>
        <v>0</v>
      </c>
      <c r="GJ12" s="91">
        <f>+' P&amp;L'!GH12</f>
        <v>0</v>
      </c>
      <c r="GK12" s="91">
        <f>+' P&amp;L'!GI12</f>
        <v>0</v>
      </c>
      <c r="GL12" s="91">
        <f>+' P&amp;L'!GJ12</f>
        <v>0</v>
      </c>
      <c r="GM12" s="91">
        <f>+' P&amp;L'!GK12</f>
        <v>0</v>
      </c>
      <c r="GN12" s="91">
        <f>+' P&amp;L'!GL12</f>
        <v>0</v>
      </c>
      <c r="GO12" s="91">
        <f>+' P&amp;L'!GM12</f>
        <v>0</v>
      </c>
      <c r="GP12" s="91">
        <f>+' P&amp;L'!GN12</f>
        <v>0</v>
      </c>
      <c r="GQ12" s="91">
        <f>+' P&amp;L'!GO12</f>
        <v>0</v>
      </c>
      <c r="GR12" s="91">
        <f>+' P&amp;L'!GP12</f>
        <v>0</v>
      </c>
      <c r="GS12" s="91">
        <f>+' P&amp;L'!GQ12</f>
        <v>0</v>
      </c>
      <c r="GT12" s="91">
        <f>+' P&amp;L'!GR12</f>
        <v>0</v>
      </c>
      <c r="GU12" s="91">
        <f>+' P&amp;L'!GS12</f>
        <v>0</v>
      </c>
      <c r="GV12" s="91">
        <f>+' P&amp;L'!GT12</f>
        <v>0</v>
      </c>
      <c r="GW12" s="91">
        <f>+' P&amp;L'!GU12</f>
        <v>0</v>
      </c>
      <c r="GX12" s="91">
        <f>+' P&amp;L'!GV12</f>
        <v>0</v>
      </c>
      <c r="GY12" s="91">
        <f>+' P&amp;L'!GW12</f>
        <v>0</v>
      </c>
      <c r="GZ12" s="91">
        <f>+' P&amp;L'!GX12</f>
        <v>0</v>
      </c>
      <c r="HA12" s="91">
        <f>+' P&amp;L'!GY12</f>
        <v>0</v>
      </c>
      <c r="HB12" s="91">
        <f>+' P&amp;L'!GZ12</f>
        <v>0</v>
      </c>
      <c r="HC12" s="91">
        <f>+' P&amp;L'!HA12</f>
        <v>0</v>
      </c>
      <c r="HD12" s="91">
        <f>+' P&amp;L'!HB12</f>
        <v>0</v>
      </c>
      <c r="HE12" s="91">
        <f>+' P&amp;L'!HC12</f>
        <v>0</v>
      </c>
      <c r="HF12" s="91">
        <f>+' P&amp;L'!HD12</f>
        <v>0</v>
      </c>
      <c r="HG12" s="91">
        <f>+' P&amp;L'!HE12</f>
        <v>0</v>
      </c>
      <c r="HH12" s="91">
        <f>+' P&amp;L'!HF12</f>
        <v>0</v>
      </c>
      <c r="HI12" s="91">
        <f>+' P&amp;L'!HG12</f>
        <v>0</v>
      </c>
      <c r="HJ12" s="91">
        <f>+' P&amp;L'!HH12</f>
        <v>0</v>
      </c>
      <c r="HK12" s="91">
        <f>+' P&amp;L'!HI12</f>
        <v>0</v>
      </c>
      <c r="HL12" s="91">
        <f>+' P&amp;L'!HJ12</f>
        <v>0</v>
      </c>
      <c r="HM12" s="91">
        <f>+' P&amp;L'!HK12</f>
        <v>0</v>
      </c>
      <c r="HN12" s="91">
        <f>+' P&amp;L'!HL12</f>
        <v>0</v>
      </c>
      <c r="HO12" s="91">
        <f>+' P&amp;L'!HM12</f>
        <v>0</v>
      </c>
      <c r="HP12" s="91">
        <f>+' P&amp;L'!HN12</f>
        <v>0</v>
      </c>
      <c r="HQ12" s="91">
        <f>+' P&amp;L'!HO12</f>
        <v>0</v>
      </c>
      <c r="HR12" s="91">
        <f>+' P&amp;L'!HP12</f>
        <v>0</v>
      </c>
      <c r="HS12" s="91">
        <f>+' P&amp;L'!HQ12</f>
        <v>0</v>
      </c>
      <c r="HT12" s="91">
        <f>+' P&amp;L'!HR12</f>
        <v>0</v>
      </c>
      <c r="HU12" s="91">
        <f>+' P&amp;L'!HS12</f>
        <v>0</v>
      </c>
      <c r="HV12" s="91">
        <f>+' P&amp;L'!HT12</f>
        <v>0</v>
      </c>
      <c r="HW12" s="91">
        <f>+' P&amp;L'!HU12</f>
        <v>0</v>
      </c>
      <c r="HX12" s="91">
        <f>+' P&amp;L'!HV12</f>
        <v>0</v>
      </c>
      <c r="HY12" s="91">
        <f>+' P&amp;L'!HW12</f>
        <v>0</v>
      </c>
      <c r="HZ12" s="91">
        <f>+' P&amp;L'!HX12</f>
        <v>0</v>
      </c>
      <c r="IA12" s="91">
        <f>+' P&amp;L'!HY12</f>
        <v>0</v>
      </c>
      <c r="IB12" s="91">
        <f>+' P&amp;L'!HZ12</f>
        <v>0</v>
      </c>
      <c r="IC12" s="91">
        <f>+' P&amp;L'!IA12</f>
        <v>0</v>
      </c>
      <c r="ID12" s="91">
        <f>+' P&amp;L'!IB12</f>
        <v>0</v>
      </c>
      <c r="IE12" s="91">
        <f>+' P&amp;L'!IC12</f>
        <v>0</v>
      </c>
      <c r="IF12" s="91">
        <f>+' P&amp;L'!ID12</f>
        <v>0</v>
      </c>
      <c r="IG12" s="91">
        <f>+' P&amp;L'!IE12</f>
        <v>0</v>
      </c>
      <c r="IH12" s="91">
        <f>+' P&amp;L'!IF12</f>
        <v>0</v>
      </c>
      <c r="II12" s="91">
        <f>+' P&amp;L'!IG12</f>
        <v>0</v>
      </c>
      <c r="IJ12" s="91">
        <f>+' P&amp;L'!IH12</f>
        <v>0</v>
      </c>
      <c r="IK12" s="91">
        <f>+' P&amp;L'!II12</f>
        <v>0</v>
      </c>
      <c r="IL12" s="91">
        <f>+' P&amp;L'!IJ12</f>
        <v>0</v>
      </c>
      <c r="IM12" s="91">
        <f>+' P&amp;L'!IK12</f>
        <v>0</v>
      </c>
      <c r="IN12" s="91">
        <f>+' P&amp;L'!IL12</f>
        <v>0</v>
      </c>
      <c r="IO12" s="91">
        <f>+' P&amp;L'!IM12</f>
        <v>0</v>
      </c>
      <c r="IP12" s="91">
        <f>+' P&amp;L'!IN12</f>
        <v>0</v>
      </c>
      <c r="IQ12" s="91">
        <f>+' P&amp;L'!IO12</f>
        <v>0</v>
      </c>
      <c r="IR12" s="91">
        <f>+' P&amp;L'!IP12</f>
        <v>0</v>
      </c>
      <c r="IS12" s="91">
        <f>+' P&amp;L'!IQ12</f>
        <v>0</v>
      </c>
      <c r="IT12" s="91">
        <f>+' P&amp;L'!IR12</f>
        <v>0</v>
      </c>
      <c r="IU12" s="91" t="e">
        <f>+' P&amp;L'!#REF!</f>
        <v>#REF!</v>
      </c>
    </row>
    <row r="13" spans="1:255" s="83" customFormat="1" ht="17.25" thickBot="1" thickTop="1">
      <c r="A13" s="175" t="s">
        <v>35</v>
      </c>
      <c r="B13" s="176">
        <v>262.8009464631597</v>
      </c>
      <c r="C13" s="176">
        <v>488.55166622903226</v>
      </c>
      <c r="D13" s="177">
        <v>751.352612692192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  <c r="IL13" s="93"/>
      <c r="IM13" s="93"/>
      <c r="IN13" s="93"/>
      <c r="IO13" s="93"/>
      <c r="IP13" s="93"/>
      <c r="IQ13" s="93"/>
      <c r="IR13" s="93"/>
      <c r="IS13" s="93"/>
      <c r="IT13" s="93"/>
      <c r="IU13" s="93"/>
    </row>
    <row r="14" spans="1:5" s="87" customFormat="1" ht="16.5" thickTop="1">
      <c r="A14" s="120" t="s">
        <v>12</v>
      </c>
      <c r="B14" s="114">
        <v>28.209629029681253</v>
      </c>
      <c r="C14" s="114">
        <v>35.24007846814297</v>
      </c>
      <c r="D14" s="114">
        <v>63.44970749782423</v>
      </c>
      <c r="E14" s="94"/>
    </row>
    <row r="15" spans="1:5" s="96" customFormat="1" ht="16.5" thickBot="1">
      <c r="A15" s="182" t="s">
        <v>17</v>
      </c>
      <c r="B15" s="115">
        <v>0.10734218962805667</v>
      </c>
      <c r="C15" s="115">
        <v>0.07213173325177541</v>
      </c>
      <c r="D15" s="115">
        <v>0.084</v>
      </c>
      <c r="E15" s="95"/>
    </row>
    <row r="16" spans="1:5" s="87" customFormat="1" ht="16.5" thickTop="1">
      <c r="A16" s="178" t="s">
        <v>36</v>
      </c>
      <c r="B16" s="114">
        <v>23.84513655726577</v>
      </c>
      <c r="C16" s="114">
        <v>28.194247904251466</v>
      </c>
      <c r="D16" s="114">
        <v>52.03938446151724</v>
      </c>
      <c r="E16" s="97"/>
    </row>
    <row r="17" spans="1:5" s="87" customFormat="1" ht="16.5" thickBot="1">
      <c r="A17" s="179" t="s">
        <v>37</v>
      </c>
      <c r="B17" s="115">
        <v>0.090734591629823</v>
      </c>
      <c r="C17" s="115">
        <v>0.057709859270102346</v>
      </c>
      <c r="D17" s="115">
        <v>0.069</v>
      </c>
      <c r="E17" s="126"/>
    </row>
    <row r="18" spans="1:5" s="1" customFormat="1" ht="16.5" thickTop="1">
      <c r="A18" s="120" t="s">
        <v>38</v>
      </c>
      <c r="B18" s="114">
        <v>18.89386693310049</v>
      </c>
      <c r="C18" s="114">
        <v>20.1358543939174</v>
      </c>
      <c r="D18" s="114">
        <v>39.029721327017896</v>
      </c>
      <c r="E18" s="20"/>
    </row>
    <row r="19" spans="1:5" s="46" customFormat="1" ht="16.5" thickBot="1">
      <c r="A19" s="180" t="s">
        <v>39</v>
      </c>
      <c r="B19" s="181">
        <v>0.0718942119021215</v>
      </c>
      <c r="C19" s="181">
        <v>0.0412154041953011</v>
      </c>
      <c r="D19" s="181">
        <v>0.052</v>
      </c>
      <c r="E19" s="50"/>
    </row>
    <row r="20" spans="1:5" s="46" customFormat="1" ht="16.5" thickTop="1">
      <c r="A20" s="65"/>
      <c r="B20" s="66"/>
      <c r="C20" s="66"/>
      <c r="D20" s="66"/>
      <c r="E20" s="50"/>
    </row>
    <row r="21" s="46" customFormat="1" ht="15.75">
      <c r="E21" s="51"/>
    </row>
    <row r="22" s="46" customFormat="1" ht="15.75">
      <c r="E22" s="51"/>
    </row>
    <row r="23" spans="1:5" s="46" customFormat="1" ht="15.75">
      <c r="A23" s="58"/>
      <c r="B23" s="69"/>
      <c r="C23" s="69"/>
      <c r="D23" s="59"/>
      <c r="E23" s="52"/>
    </row>
    <row r="24" spans="1:5" s="46" customFormat="1" ht="15.75">
      <c r="A24" s="34"/>
      <c r="B24" s="59"/>
      <c r="C24" s="59"/>
      <c r="D24" s="59"/>
      <c r="E24" s="52"/>
    </row>
    <row r="25" spans="1:5" s="46" customFormat="1" ht="15.75">
      <c r="A25" s="60"/>
      <c r="B25" s="61"/>
      <c r="C25" s="61"/>
      <c r="D25" s="61"/>
      <c r="E25" s="53"/>
    </row>
    <row r="26" spans="1:5" s="46" customFormat="1" ht="15.75">
      <c r="A26" s="60"/>
      <c r="B26" s="62"/>
      <c r="C26" s="62"/>
      <c r="D26" s="62"/>
      <c r="E26" s="54"/>
    </row>
    <row r="27" spans="1:5" s="46" customFormat="1" ht="15.75">
      <c r="A27" s="63"/>
      <c r="B27" s="64"/>
      <c r="C27" s="64"/>
      <c r="D27" s="64"/>
      <c r="E27" s="51"/>
    </row>
    <row r="28" spans="1:5" s="46" customFormat="1" ht="15.75">
      <c r="A28" s="65"/>
      <c r="B28" s="66"/>
      <c r="C28" s="66"/>
      <c r="D28" s="66"/>
      <c r="E28" s="50"/>
    </row>
    <row r="29" spans="1:5" s="46" customFormat="1" ht="17.25" customHeight="1">
      <c r="A29" s="67"/>
      <c r="B29" s="68"/>
      <c r="C29" s="68"/>
      <c r="D29" s="68"/>
      <c r="E29" s="51"/>
    </row>
    <row r="30" spans="1:5" s="46" customFormat="1" ht="15.75">
      <c r="A30" s="65"/>
      <c r="B30" s="70"/>
      <c r="C30" s="70"/>
      <c r="D30" s="70"/>
      <c r="E30" s="55"/>
    </row>
    <row r="31" spans="1:5" s="46" customFormat="1" ht="15.75">
      <c r="A31" s="63"/>
      <c r="B31" s="71"/>
      <c r="C31" s="71"/>
      <c r="D31" s="71"/>
      <c r="E31" s="50"/>
    </row>
    <row r="32" spans="1:4" s="46" customFormat="1" ht="14.25">
      <c r="A32" s="65"/>
      <c r="B32" s="70"/>
      <c r="C32" s="70"/>
      <c r="D32" s="70"/>
    </row>
    <row r="33" spans="1:4" s="46" customFormat="1" ht="15">
      <c r="A33" s="63"/>
      <c r="B33" s="71"/>
      <c r="C33" s="71"/>
      <c r="D33" s="71"/>
    </row>
    <row r="34" s="46" customFormat="1" ht="14.25"/>
    <row r="35" s="46" customFormat="1" ht="14.25"/>
    <row r="36" s="46" customFormat="1" ht="14.25"/>
    <row r="37" s="46" customFormat="1" ht="14.25"/>
    <row r="38" s="46" customFormat="1" ht="14.25"/>
    <row r="39" s="46" customFormat="1" ht="14.25"/>
    <row r="40" s="46" customFormat="1" ht="14.25"/>
    <row r="41" s="46" customFormat="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 customHeight="1"/>
    <row r="52" ht="14.25" customHeight="1"/>
    <row r="53" ht="14.25" customHeight="1"/>
  </sheetData>
  <sheetProtection/>
  <mergeCells count="2">
    <mergeCell ref="A5:C6"/>
    <mergeCell ref="B11:D11"/>
  </mergeCells>
  <printOptions/>
  <pageMargins left="0.7" right="0.7" top="0.75" bottom="0.75" header="0.3" footer="0.3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5:IQ50"/>
  <sheetViews>
    <sheetView showGridLines="0" zoomScalePageLayoutView="0" workbookViewId="0" topLeftCell="A18">
      <selection activeCell="B26" sqref="B26"/>
    </sheetView>
  </sheetViews>
  <sheetFormatPr defaultColWidth="0" defaultRowHeight="12.75"/>
  <cols>
    <col min="1" max="1" width="109.8515625" style="1" bestFit="1" customWidth="1"/>
    <col min="2" max="2" width="10.28125" style="1" bestFit="1" customWidth="1"/>
    <col min="3" max="16384" width="9.140625" style="1" hidden="1" customWidth="1"/>
  </cols>
  <sheetData>
    <row r="1" s="73" customFormat="1" ht="12.75"/>
    <row r="2" s="73" customFormat="1" ht="12.75"/>
    <row r="3" s="73" customFormat="1" ht="12.75"/>
    <row r="4" s="73" customFormat="1" ht="12.75"/>
    <row r="5" spans="1:2" s="74" customFormat="1" ht="20.25">
      <c r="A5" s="194" t="s">
        <v>5</v>
      </c>
      <c r="B5" s="194"/>
    </row>
    <row r="6" s="73" customFormat="1" ht="7.5" customHeight="1">
      <c r="B6" s="102"/>
    </row>
    <row r="7" spans="1:2" ht="12.75">
      <c r="A7" s="5"/>
      <c r="B7" s="4"/>
    </row>
    <row r="9" spans="1:2" ht="15.75" customHeight="1">
      <c r="A9" s="141"/>
      <c r="B9" s="127" t="str">
        <f>+' P&amp;L'!C11</f>
        <v>1Q21</v>
      </c>
    </row>
    <row r="10" spans="1:2" ht="13.5" thickBot="1">
      <c r="A10" s="85"/>
      <c r="B10" s="128" t="s">
        <v>0</v>
      </c>
    </row>
    <row r="11" spans="1:251" ht="15" customHeight="1" thickTop="1">
      <c r="A11" s="98" t="s">
        <v>40</v>
      </c>
      <c r="B11" s="142">
        <v>96.174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</row>
    <row r="12" spans="1:251" ht="15" customHeight="1">
      <c r="A12" s="98" t="s">
        <v>41</v>
      </c>
      <c r="B12" s="142">
        <v>1.188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</row>
    <row r="13" spans="1:251" ht="15" customHeight="1">
      <c r="A13" s="98" t="s">
        <v>42</v>
      </c>
      <c r="B13" s="142">
        <v>111.795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</row>
    <row r="14" spans="1:251" ht="15.75">
      <c r="A14" s="98" t="s">
        <v>43</v>
      </c>
      <c r="B14" s="142">
        <v>892.106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</row>
    <row r="15" spans="1:251" ht="15.75">
      <c r="A15" s="98" t="s">
        <v>44</v>
      </c>
      <c r="B15" s="142">
        <v>271.585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</row>
    <row r="16" spans="1:251" ht="13.5" customHeight="1">
      <c r="A16" s="98" t="s">
        <v>45</v>
      </c>
      <c r="B16" s="142">
        <v>252.274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</row>
    <row r="17" spans="1:251" ht="15.75">
      <c r="A17" s="138" t="s">
        <v>46</v>
      </c>
      <c r="B17" s="142">
        <v>200.416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</row>
    <row r="18" spans="1:251" s="11" customFormat="1" ht="15.75">
      <c r="A18" s="106" t="s">
        <v>47</v>
      </c>
      <c r="B18" s="143">
        <v>1825.5379999999998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</row>
    <row r="19" spans="1:251" s="11" customFormat="1" ht="15.75">
      <c r="A19" s="98" t="s">
        <v>48</v>
      </c>
      <c r="B19" s="142">
        <v>9.051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</row>
    <row r="20" spans="1:251" ht="15.75">
      <c r="A20" s="98" t="s">
        <v>49</v>
      </c>
      <c r="B20" s="142">
        <v>1336.387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</row>
    <row r="21" spans="1:251" ht="15.75">
      <c r="A21" s="98" t="s">
        <v>50</v>
      </c>
      <c r="B21" s="142">
        <v>133.63000000000002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</row>
    <row r="22" spans="1:251" ht="15.75">
      <c r="A22" s="98" t="s">
        <v>51</v>
      </c>
      <c r="B22" s="142">
        <v>1156.951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</row>
    <row r="23" spans="1:251" s="11" customFormat="1" ht="15.75">
      <c r="A23" s="106" t="s">
        <v>52</v>
      </c>
      <c r="B23" s="147">
        <v>2636.0190000000002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</row>
    <row r="24" spans="1:251" ht="16.5" thickBot="1">
      <c r="A24" s="144" t="s">
        <v>53</v>
      </c>
      <c r="B24" s="145">
        <v>4461.557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</row>
    <row r="25" spans="1:251" ht="15.75">
      <c r="A25" s="98" t="s">
        <v>54</v>
      </c>
      <c r="B25" s="142">
        <v>695.616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</row>
    <row r="26" spans="1:251" ht="15.75">
      <c r="A26" s="138" t="s">
        <v>55</v>
      </c>
      <c r="B26" s="146">
        <v>-3.738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</row>
    <row r="27" spans="1:251" ht="15.75">
      <c r="A27" s="106" t="s">
        <v>56</v>
      </c>
      <c r="B27" s="147">
        <v>691.8779999999999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</row>
    <row r="28" spans="1:251" s="11" customFormat="1" ht="16.5" thickBot="1">
      <c r="A28" s="148" t="s">
        <v>57</v>
      </c>
      <c r="B28" s="149">
        <v>20.026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</row>
    <row r="29" spans="1:251" ht="17.25" thickBot="1" thickTop="1">
      <c r="A29" s="106" t="s">
        <v>58</v>
      </c>
      <c r="B29" s="147">
        <v>711.9039999999999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</row>
    <row r="30" spans="1:251" s="11" customFormat="1" ht="16.5" thickTop="1">
      <c r="A30" s="98" t="s">
        <v>59</v>
      </c>
      <c r="B30" s="142">
        <v>66.196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</row>
    <row r="31" spans="1:251" ht="15.75">
      <c r="A31" s="98" t="s">
        <v>60</v>
      </c>
      <c r="B31" s="142">
        <v>1354.982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</row>
    <row r="32" spans="1:251" ht="15.75">
      <c r="A32" s="98" t="s">
        <v>61</v>
      </c>
      <c r="B32" s="142">
        <v>225.061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</row>
    <row r="33" spans="1:251" ht="15.75">
      <c r="A33" s="98" t="s">
        <v>62</v>
      </c>
      <c r="B33" s="142">
        <v>26.899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</row>
    <row r="34" spans="1:251" ht="15.75">
      <c r="A34" s="98" t="s">
        <v>63</v>
      </c>
      <c r="B34" s="142">
        <v>0.638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</row>
    <row r="35" spans="1:251" ht="15.75">
      <c r="A35" s="131" t="s">
        <v>64</v>
      </c>
      <c r="B35" s="146">
        <v>3.295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</row>
    <row r="36" spans="1:251" ht="15.75">
      <c r="A36" s="106" t="s">
        <v>65</v>
      </c>
      <c r="B36" s="147">
        <v>1677.071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</row>
    <row r="37" spans="1:251" s="57" customFormat="1" ht="15.75">
      <c r="A37" s="150" t="s">
        <v>66</v>
      </c>
      <c r="B37" s="142">
        <v>0.002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ht="15.75">
      <c r="A38" s="98" t="s">
        <v>67</v>
      </c>
      <c r="B38" s="142">
        <v>306.842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</row>
    <row r="39" spans="1:251" ht="15.75">
      <c r="A39" s="98" t="s">
        <v>68</v>
      </c>
      <c r="B39" s="142">
        <v>69.728027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</row>
    <row r="40" spans="1:251" ht="15.75">
      <c r="A40" s="98" t="s">
        <v>69</v>
      </c>
      <c r="B40" s="142">
        <v>1334.931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</row>
    <row r="41" spans="1:251" ht="15.75">
      <c r="A41" s="98" t="s">
        <v>70</v>
      </c>
      <c r="B41" s="142">
        <v>361.078973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</row>
    <row r="42" spans="1:251" ht="16.5" thickBot="1">
      <c r="A42" s="151" t="s">
        <v>71</v>
      </c>
      <c r="B42" s="152">
        <v>2072.582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</row>
    <row r="43" spans="1:251" s="11" customFormat="1" ht="16.5" thickTop="1">
      <c r="A43" s="106" t="s">
        <v>72</v>
      </c>
      <c r="B43" s="147">
        <v>4461.557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</row>
    <row r="44" spans="1:2" ht="9.75" customHeight="1">
      <c r="A44" s="73"/>
      <c r="B44" s="117"/>
    </row>
    <row r="45" spans="1:251" s="47" customFormat="1" ht="16.5" thickBot="1">
      <c r="A45" s="98" t="s">
        <v>67</v>
      </c>
      <c r="B45" s="117">
        <v>-306.842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</row>
    <row r="46" spans="1:2" s="49" customFormat="1" ht="16.5" thickTop="1">
      <c r="A46" s="98" t="s">
        <v>60</v>
      </c>
      <c r="B46" s="118">
        <v>-1354.982</v>
      </c>
    </row>
    <row r="47" spans="1:2" s="47" customFormat="1" ht="15.75">
      <c r="A47" s="153" t="s">
        <v>73</v>
      </c>
      <c r="B47" s="117">
        <v>-1661.824</v>
      </c>
    </row>
    <row r="48" spans="1:2" ht="15.75">
      <c r="A48" s="98" t="s">
        <v>51</v>
      </c>
      <c r="B48" s="117">
        <v>1156.951</v>
      </c>
    </row>
    <row r="49" spans="1:2" ht="16.5" thickBot="1">
      <c r="A49" s="116" t="s">
        <v>74</v>
      </c>
      <c r="B49" s="119">
        <v>-504.87300000000005</v>
      </c>
    </row>
    <row r="50" spans="1:2" ht="15" thickTop="1">
      <c r="A50" s="195"/>
      <c r="B50" s="195"/>
    </row>
  </sheetData>
  <sheetProtection/>
  <mergeCells count="2">
    <mergeCell ref="A5:B5"/>
    <mergeCell ref="A50:B50"/>
  </mergeCells>
  <printOptions/>
  <pageMargins left="0.75" right="0.75" top="1" bottom="1" header="0" footer="0"/>
  <pageSetup fitToHeight="1" fitToWidth="1" horizontalDpi="600" verticalDpi="600" orientation="portrait" paperSize="9" scale="80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4:IR64"/>
  <sheetViews>
    <sheetView zoomScalePageLayoutView="0" workbookViewId="0" topLeftCell="A16">
      <selection activeCell="B12" sqref="B12:B43"/>
    </sheetView>
  </sheetViews>
  <sheetFormatPr defaultColWidth="0" defaultRowHeight="0" customHeight="1" zeroHeight="1"/>
  <cols>
    <col min="1" max="1" width="68.00390625" style="7" bestFit="1" customWidth="1"/>
    <col min="2" max="2" width="12.00390625" style="7" customWidth="1"/>
    <col min="3" max="255" width="11.421875" style="7" hidden="1" customWidth="1"/>
    <col min="256" max="16384" width="9.140625" style="7" hidden="1" customWidth="1"/>
  </cols>
  <sheetData>
    <row r="1" s="103" customFormat="1" ht="12.75" customHeight="1"/>
    <row r="2" s="103" customFormat="1" ht="12.75" customHeight="1"/>
    <row r="3" s="103" customFormat="1" ht="12.75" customHeight="1"/>
    <row r="4" spans="1:2" s="104" customFormat="1" ht="21.75" customHeight="1">
      <c r="A4" s="194" t="s">
        <v>6</v>
      </c>
      <c r="B4" s="194"/>
    </row>
    <row r="5" s="104" customFormat="1" ht="12.75" customHeight="1">
      <c r="A5" s="105"/>
    </row>
    <row r="6" ht="12.75" customHeight="1">
      <c r="A6" s="6"/>
    </row>
    <row r="7" ht="12.75" customHeight="1">
      <c r="A7" s="6"/>
    </row>
    <row r="8" ht="12.75" customHeight="1">
      <c r="A8" s="6"/>
    </row>
    <row r="9" ht="12.75" customHeight="1">
      <c r="A9" s="6"/>
    </row>
    <row r="10" spans="1:2" ht="15.75" customHeight="1">
      <c r="A10" s="86"/>
      <c r="B10" s="127" t="str">
        <f>'BS'!B9</f>
        <v>1Q21</v>
      </c>
    </row>
    <row r="11" spans="1:2" ht="15" thickBot="1">
      <c r="A11" s="154"/>
      <c r="B11" s="128" t="s">
        <v>0</v>
      </c>
    </row>
    <row r="12" spans="1:252" ht="16.5" thickTop="1">
      <c r="A12" s="124" t="s">
        <v>75</v>
      </c>
      <c r="B12" s="125">
        <v>29.747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</row>
    <row r="13" spans="1:252" ht="15.75">
      <c r="A13" s="124" t="s">
        <v>76</v>
      </c>
      <c r="B13" s="12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</row>
    <row r="14" spans="1:252" s="9" customFormat="1" ht="15.75">
      <c r="A14" s="155" t="s">
        <v>77</v>
      </c>
      <c r="B14" s="156">
        <v>24.42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</row>
    <row r="15" spans="1:252" s="9" customFormat="1" ht="15.75">
      <c r="A15" s="155" t="s">
        <v>78</v>
      </c>
      <c r="B15" s="156">
        <v>-5.772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</row>
    <row r="16" spans="1:252" ht="15.75">
      <c r="A16" s="155" t="s">
        <v>79</v>
      </c>
      <c r="B16" s="156">
        <v>-0.873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</row>
    <row r="17" spans="1:252" ht="15.75">
      <c r="A17" s="155" t="s">
        <v>80</v>
      </c>
      <c r="B17" s="156">
        <v>10.156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</row>
    <row r="18" spans="1:252" ht="15.75">
      <c r="A18" s="124" t="s">
        <v>81</v>
      </c>
      <c r="B18" s="125">
        <v>0.52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</row>
    <row r="19" spans="1:252" ht="15.75">
      <c r="A19" s="157" t="s">
        <v>82</v>
      </c>
      <c r="B19" s="158">
        <v>58.19800000000001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</row>
    <row r="20" spans="1:252" s="9" customFormat="1" ht="15.75">
      <c r="A20" s="155" t="s">
        <v>83</v>
      </c>
      <c r="B20" s="156">
        <v>-44.189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</row>
    <row r="21" spans="1:252" ht="15.75">
      <c r="A21" s="155" t="s">
        <v>84</v>
      </c>
      <c r="B21" s="156">
        <v>-19.908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</row>
    <row r="22" spans="1:252" ht="15.75">
      <c r="A22" s="155" t="s">
        <v>85</v>
      </c>
      <c r="B22" s="156">
        <v>10.103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</row>
    <row r="23" spans="1:252" ht="15.75">
      <c r="A23" s="157" t="s">
        <v>86</v>
      </c>
      <c r="B23" s="158">
        <v>-53.99400000000001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</row>
    <row r="24" spans="1:252" s="9" customFormat="1" ht="1.5" customHeight="1">
      <c r="A24" s="159"/>
      <c r="B24" s="160">
        <v>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</row>
    <row r="25" spans="1:252" s="8" customFormat="1" ht="15.75">
      <c r="A25" s="155" t="s">
        <v>87</v>
      </c>
      <c r="B25" s="156">
        <v>-4.195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</row>
    <row r="26" spans="1:252" s="9" customFormat="1" ht="15.75">
      <c r="A26" s="155" t="s">
        <v>88</v>
      </c>
      <c r="B26" s="156">
        <v>0.428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</row>
    <row r="27" spans="1:252" ht="15.75">
      <c r="A27" s="157" t="s">
        <v>89</v>
      </c>
      <c r="B27" s="158">
        <v>-3.7670000000000003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</row>
    <row r="28" spans="1:252" s="8" customFormat="1" ht="15.75">
      <c r="A28" s="159" t="s">
        <v>90</v>
      </c>
      <c r="B28" s="160">
        <v>-7.715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</row>
    <row r="29" spans="1:252" s="8" customFormat="1" ht="15.75">
      <c r="A29" s="159" t="s">
        <v>91</v>
      </c>
      <c r="B29" s="125">
        <v>-8.237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</row>
    <row r="30" spans="1:252" s="8" customFormat="1" ht="16.5" thickBot="1">
      <c r="A30" s="161" t="s">
        <v>92</v>
      </c>
      <c r="B30" s="160">
        <v>-1.502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</row>
    <row r="31" spans="1:252" ht="16.5" customHeight="1" thickBot="1" thickTop="1">
      <c r="A31" s="162" t="s">
        <v>93</v>
      </c>
      <c r="B31" s="163">
        <v>-17.017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</row>
    <row r="32" spans="1:252" ht="15" customHeight="1" thickTop="1">
      <c r="A32" s="155" t="s">
        <v>94</v>
      </c>
      <c r="B32" s="156">
        <v>0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</row>
    <row r="33" spans="1:252" ht="15.75">
      <c r="A33" s="155" t="s">
        <v>95</v>
      </c>
      <c r="B33" s="156">
        <v>1.119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</row>
    <row r="34" spans="1:252" s="9" customFormat="1" ht="15.75">
      <c r="A34" s="155" t="s">
        <v>96</v>
      </c>
      <c r="B34" s="156">
        <v>0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</row>
    <row r="35" spans="1:252" s="9" customFormat="1" ht="15.75">
      <c r="A35" s="155" t="s">
        <v>97</v>
      </c>
      <c r="B35" s="156">
        <v>0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</row>
    <row r="36" spans="1:252" s="9" customFormat="1" ht="15.75">
      <c r="A36" s="155" t="s">
        <v>98</v>
      </c>
      <c r="B36" s="156">
        <v>0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</row>
    <row r="37" spans="1:252" s="9" customFormat="1" ht="16.5" thickBot="1">
      <c r="A37" s="155" t="s">
        <v>99</v>
      </c>
      <c r="B37" s="156">
        <v>-4.94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</row>
    <row r="38" spans="1:252" s="9" customFormat="1" ht="17.25" thickBot="1" thickTop="1">
      <c r="A38" s="162" t="s">
        <v>100</v>
      </c>
      <c r="B38" s="163">
        <v>-20.838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</row>
    <row r="39" spans="1:252" s="9" customFormat="1" ht="16.5" thickTop="1">
      <c r="A39" s="164"/>
      <c r="B39" s="165" t="s">
        <v>14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  <c r="IP39" s="43"/>
      <c r="IQ39" s="43"/>
      <c r="IR39" s="43"/>
    </row>
    <row r="40" spans="1:252" ht="15.75">
      <c r="A40" s="124" t="s">
        <v>101</v>
      </c>
      <c r="B40" s="125">
        <v>-481.38599999999997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</row>
    <row r="41" spans="1:252" ht="15.75">
      <c r="A41" s="155" t="s">
        <v>100</v>
      </c>
      <c r="B41" s="156">
        <v>-20.838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</row>
    <row r="42" spans="1:252" s="8" customFormat="1" ht="16.5" thickBot="1">
      <c r="A42" s="155" t="s">
        <v>102</v>
      </c>
      <c r="B42" s="156">
        <v>-2.6490000000000578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  <c r="IL42" s="42"/>
      <c r="IM42" s="42"/>
      <c r="IN42" s="42"/>
      <c r="IO42" s="42"/>
      <c r="IP42" s="42"/>
      <c r="IQ42" s="42"/>
      <c r="IR42" s="42"/>
    </row>
    <row r="43" spans="1:252" s="8" customFormat="1" ht="16.5" thickTop="1">
      <c r="A43" s="166" t="s">
        <v>103</v>
      </c>
      <c r="B43" s="167">
        <v>-504.87300000000005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6"/>
      <c r="IR43" s="36"/>
    </row>
    <row r="44" spans="1:2" s="33" customFormat="1" ht="15.75">
      <c r="A44" s="86"/>
      <c r="B44" s="86"/>
    </row>
    <row r="45" spans="1:2" s="34" customFormat="1" ht="15.75">
      <c r="A45" s="187" t="s">
        <v>18</v>
      </c>
      <c r="B45" s="86"/>
    </row>
    <row r="46" spans="1:2" ht="14.25">
      <c r="A46" s="3"/>
      <c r="B46" s="3"/>
    </row>
    <row r="47" spans="1:2" ht="14.25">
      <c r="A47" s="3"/>
      <c r="B47" s="3"/>
    </row>
    <row r="48" spans="1:2" ht="14.25">
      <c r="A48" s="3"/>
      <c r="B48" s="3"/>
    </row>
    <row r="49" spans="1:2" ht="14.25">
      <c r="A49" s="3"/>
      <c r="B49" s="3"/>
    </row>
    <row r="50" spans="1:2" ht="14.25">
      <c r="A50" s="3"/>
      <c r="B50" s="3"/>
    </row>
    <row r="51" spans="1:2" ht="14.25">
      <c r="A51" s="3"/>
      <c r="B51" s="3"/>
    </row>
    <row r="52" spans="1:2" ht="14.25">
      <c r="A52" s="3"/>
      <c r="B52" s="3"/>
    </row>
    <row r="53" spans="1:2" ht="14.25">
      <c r="A53" s="3"/>
      <c r="B53" s="3"/>
    </row>
    <row r="54" spans="1:2" ht="14.25">
      <c r="A54" s="3"/>
      <c r="B54" s="3"/>
    </row>
    <row r="55" spans="1:2" ht="14.25">
      <c r="A55" s="3"/>
      <c r="B55" s="3"/>
    </row>
    <row r="56" spans="1:2" ht="14.25">
      <c r="A56" s="3"/>
      <c r="B56" s="3"/>
    </row>
    <row r="57" spans="1:2" ht="14.25">
      <c r="A57" s="3"/>
      <c r="B57" s="3"/>
    </row>
    <row r="58" spans="1:2" ht="14.25">
      <c r="A58" s="3"/>
      <c r="B58" s="3"/>
    </row>
    <row r="59" spans="1:2" ht="14.25">
      <c r="A59" s="3"/>
      <c r="B59" s="3"/>
    </row>
    <row r="60" spans="1:2" ht="14.25">
      <c r="A60" s="3"/>
      <c r="B60" s="3"/>
    </row>
    <row r="61" spans="1:2" ht="14.25">
      <c r="A61" s="3"/>
      <c r="B61" s="3"/>
    </row>
    <row r="62" spans="1:2" ht="14.25" customHeight="1" hidden="1">
      <c r="A62" s="3"/>
      <c r="B62" s="3"/>
    </row>
    <row r="63" spans="1:2" ht="0" customHeight="1" hidden="1">
      <c r="A63" s="3"/>
      <c r="B63" s="3"/>
    </row>
    <row r="64" spans="1:2" ht="0" customHeight="1" hidden="1">
      <c r="A64" s="3"/>
      <c r="B64" s="3"/>
    </row>
  </sheetData>
  <sheetProtection/>
  <mergeCells count="1">
    <mergeCell ref="A4:B4"/>
  </mergeCells>
  <printOptions/>
  <pageMargins left="0.75" right="0.75" top="1" bottom="1" header="0" footer="0"/>
  <pageSetup fitToHeight="1" fitToWidth="1" horizontalDpi="600" verticalDpi="600" orientation="portrait" paperSize="9" scale="80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1:B36"/>
  <sheetViews>
    <sheetView zoomScalePageLayoutView="0" workbookViewId="0" topLeftCell="A1">
      <selection activeCell="B31" sqref="B31:B35"/>
    </sheetView>
  </sheetViews>
  <sheetFormatPr defaultColWidth="0" defaultRowHeight="12.75"/>
  <cols>
    <col min="1" max="1" width="39.140625" style="1" bestFit="1" customWidth="1"/>
    <col min="2" max="2" width="7.57421875" style="1" bestFit="1" customWidth="1"/>
    <col min="3" max="252" width="11.421875" style="1" hidden="1" customWidth="1"/>
    <col min="253" max="16384" width="11.421875" style="1" hidden="1" customWidth="1"/>
  </cols>
  <sheetData>
    <row r="1" spans="1:2" s="82" customFormat="1" ht="6" customHeight="1">
      <c r="A1" s="89"/>
      <c r="B1" s="89"/>
    </row>
    <row r="2" spans="1:2" s="82" customFormat="1" ht="6" customHeight="1">
      <c r="A2" s="89"/>
      <c r="B2" s="89"/>
    </row>
    <row r="3" spans="1:2" s="82" customFormat="1" ht="6" customHeight="1">
      <c r="A3" s="89"/>
      <c r="B3" s="89"/>
    </row>
    <row r="4" spans="1:2" s="82" customFormat="1" ht="6" customHeight="1">
      <c r="A4" s="89"/>
      <c r="B4" s="89"/>
    </row>
    <row r="5" spans="1:2" s="82" customFormat="1" ht="6" customHeight="1">
      <c r="A5" s="89"/>
      <c r="B5" s="89"/>
    </row>
    <row r="6" spans="1:2" s="82" customFormat="1" ht="6" customHeight="1">
      <c r="A6" s="89"/>
      <c r="B6" s="89"/>
    </row>
    <row r="7" spans="1:2" s="82" customFormat="1" ht="6" customHeight="1">
      <c r="A7" s="89"/>
      <c r="B7" s="89"/>
    </row>
    <row r="8" spans="1:2" s="88" customFormat="1" ht="24.75" customHeight="1">
      <c r="A8" s="196" t="s">
        <v>7</v>
      </c>
      <c r="B8" s="196"/>
    </row>
    <row r="9" spans="1:2" s="88" customFormat="1" ht="14.25" customHeight="1">
      <c r="A9" s="196"/>
      <c r="B9" s="196"/>
    </row>
    <row r="10" spans="1:2" s="82" customFormat="1" ht="12.75">
      <c r="A10" s="89"/>
      <c r="B10" s="89"/>
    </row>
    <row r="11" s="78" customFormat="1" ht="12.75"/>
    <row r="12" s="78" customFormat="1" ht="12.75"/>
    <row r="13" s="78" customFormat="1" ht="12.75"/>
    <row r="14" s="78" customFormat="1" ht="12.75"/>
    <row r="15" s="78" customFormat="1" ht="15.75">
      <c r="A15" s="83" t="s">
        <v>1</v>
      </c>
    </row>
    <row r="16" spans="1:2" s="78" customFormat="1" ht="15.75">
      <c r="A16" s="84"/>
      <c r="B16" s="127" t="str">
        <f>'Cash Flow'!B10</f>
        <v>1Q21</v>
      </c>
    </row>
    <row r="17" spans="1:2" s="78" customFormat="1" ht="13.5" thickBot="1">
      <c r="A17" s="85"/>
      <c r="B17" s="128" t="s">
        <v>0</v>
      </c>
    </row>
    <row r="18" spans="1:2" s="86" customFormat="1" ht="16.5" thickTop="1">
      <c r="A18" s="183" t="s">
        <v>104</v>
      </c>
      <c r="B18" s="184">
        <v>128.7465687233348</v>
      </c>
    </row>
    <row r="19" spans="1:2" s="86" customFormat="1" ht="15.75">
      <c r="A19" s="183" t="s">
        <v>105</v>
      </c>
      <c r="B19" s="184">
        <v>134.05437773982484</v>
      </c>
    </row>
    <row r="20" spans="1:2" s="86" customFormat="1" ht="15.75">
      <c r="A20" s="183" t="s">
        <v>106</v>
      </c>
      <c r="B20" s="184">
        <v>151.76436736697684</v>
      </c>
    </row>
    <row r="21" spans="1:2" s="86" customFormat="1" ht="15.75">
      <c r="A21" s="183" t="s">
        <v>107</v>
      </c>
      <c r="B21" s="184">
        <v>169.00949335752605</v>
      </c>
    </row>
    <row r="22" spans="1:2" s="86" customFormat="1" ht="15.75">
      <c r="A22" s="183" t="s">
        <v>108</v>
      </c>
      <c r="B22" s="184">
        <v>60.61579747001398</v>
      </c>
    </row>
    <row r="23" spans="1:2" s="86" customFormat="1" ht="15.75">
      <c r="A23" s="185" t="s">
        <v>109</v>
      </c>
      <c r="B23" s="184">
        <v>107.16200803451535</v>
      </c>
    </row>
    <row r="24" spans="1:2" s="86" customFormat="1" ht="16.5" thickBot="1">
      <c r="A24" s="186" t="str">
        <f>A35</f>
        <v>Total</v>
      </c>
      <c r="B24" s="168">
        <v>751.352612692192</v>
      </c>
    </row>
    <row r="25" spans="1:2" s="78" customFormat="1" ht="16.5" thickTop="1">
      <c r="A25" s="197"/>
      <c r="B25" s="197"/>
    </row>
    <row r="26" s="78" customFormat="1" ht="15.75">
      <c r="A26" s="86"/>
    </row>
    <row r="27" s="78" customFormat="1" ht="15.75">
      <c r="A27" s="83" t="s">
        <v>2</v>
      </c>
    </row>
    <row r="28" s="78" customFormat="1" ht="15.75">
      <c r="A28" s="83"/>
    </row>
    <row r="29" spans="1:2" s="78" customFormat="1" ht="15.75">
      <c r="A29" s="84"/>
      <c r="B29" s="127" t="str">
        <f>B16</f>
        <v>1Q21</v>
      </c>
    </row>
    <row r="30" spans="1:2" s="78" customFormat="1" ht="13.5" thickBot="1">
      <c r="A30" s="85"/>
      <c r="B30" s="128" t="s">
        <v>0</v>
      </c>
    </row>
    <row r="31" spans="1:2" s="86" customFormat="1" ht="16.5" thickTop="1">
      <c r="A31" s="169" t="s">
        <v>110</v>
      </c>
      <c r="B31" s="174">
        <v>387.5040992686835</v>
      </c>
    </row>
    <row r="32" spans="1:2" s="86" customFormat="1" ht="15.75">
      <c r="A32" s="171" t="s">
        <v>111</v>
      </c>
      <c r="B32" s="170">
        <v>138.31633403999888</v>
      </c>
    </row>
    <row r="33" spans="1:2" s="86" customFormat="1" ht="15.75">
      <c r="A33" s="171" t="s">
        <v>112</v>
      </c>
      <c r="B33" s="170">
        <v>144.14001598457014</v>
      </c>
    </row>
    <row r="34" spans="1:2" s="86" customFormat="1" ht="15.75">
      <c r="A34" s="172" t="s">
        <v>113</v>
      </c>
      <c r="B34" s="170">
        <v>81.39216339893942</v>
      </c>
    </row>
    <row r="35" spans="1:2" s="86" customFormat="1" ht="16.5" customHeight="1" thickBot="1">
      <c r="A35" s="173" t="s">
        <v>9</v>
      </c>
      <c r="B35" s="168">
        <v>751.3526126921919</v>
      </c>
    </row>
    <row r="36" spans="1:2" ht="15" thickTop="1">
      <c r="A36" s="195"/>
      <c r="B36" s="195"/>
    </row>
  </sheetData>
  <sheetProtection/>
  <mergeCells count="3">
    <mergeCell ref="A8:B9"/>
    <mergeCell ref="A25:B25"/>
    <mergeCell ref="A36:B36"/>
  </mergeCells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Indra Sistemas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</dc:creator>
  <cp:keywords/>
  <dc:description/>
  <cp:lastModifiedBy>Ortega Gallego, Fernando</cp:lastModifiedBy>
  <cp:lastPrinted>2020-02-27T08:53:47Z</cp:lastPrinted>
  <dcterms:created xsi:type="dcterms:W3CDTF">2003-04-23T10:05:17Z</dcterms:created>
  <dcterms:modified xsi:type="dcterms:W3CDTF">2021-04-27T09:09:51Z</dcterms:modified>
  <cp:category/>
  <cp:version/>
  <cp:contentType/>
  <cp:contentStatus/>
</cp:coreProperties>
</file>