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2600" windowHeight="5115" activeTab="1"/>
  </bookViews>
  <sheets>
    <sheet name="Index" sheetId="1" r:id="rId1"/>
    <sheet name=" P&amp;L" sheetId="2" r:id="rId2"/>
    <sheet name="P&amp;L by Segments" sheetId="3" r:id="rId3"/>
    <sheet name="BS" sheetId="4" r:id="rId4"/>
    <sheet name="Cash Flow" sheetId="5" r:id="rId5"/>
    <sheet name="Markets_Geographies" sheetId="6" r:id="rId6"/>
  </sheets>
  <definedNames>
    <definedName name="A">#REF!</definedName>
    <definedName name="_xlnm.Print_Area" localSheetId="1">' P&amp;L'!$B$1:$F$29</definedName>
    <definedName name="_xlnm.Print_Area" localSheetId="0">'Index'!$A$1:$H$35</definedName>
    <definedName name="_xlnm.Print_Area" localSheetId="2">'P&amp;L by Segments'!$A$1:$E$35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<sst xmlns="http://schemas.openxmlformats.org/spreadsheetml/2006/main" count="173" uniqueCount="128">
  <si>
    <t>Depreciations</t>
  </si>
  <si>
    <t>Earnings Before Taxes</t>
  </si>
  <si>
    <t>Minority interests</t>
  </si>
  <si>
    <t>Contribution margin</t>
  </si>
  <si>
    <t>Segment result</t>
  </si>
  <si>
    <t>1. - Solutions</t>
  </si>
  <si>
    <t>€M</t>
  </si>
  <si>
    <t>2. - Services</t>
  </si>
  <si>
    <t>3. - Total Consolidated</t>
  </si>
  <si>
    <t>Other non-distributable corporate expenses</t>
  </si>
  <si>
    <t>Goodwill</t>
  </si>
  <si>
    <t>Deferred tax assets</t>
  </si>
  <si>
    <t>Operating current assets</t>
  </si>
  <si>
    <t xml:space="preserve">Other current assets </t>
  </si>
  <si>
    <t>Cash and cash equivalents</t>
  </si>
  <si>
    <t>TOTAL ASSETS</t>
  </si>
  <si>
    <t>Share Capital and Reserves</t>
  </si>
  <si>
    <t>Treasury stock</t>
  </si>
  <si>
    <t>TOTAL EQUITY</t>
  </si>
  <si>
    <t>Deferred tax liabilities</t>
  </si>
  <si>
    <t>Other non-current liabilities</t>
  </si>
  <si>
    <t>Operating current liabilities</t>
  </si>
  <si>
    <t>Other current liabilities</t>
  </si>
  <si>
    <t>TOTAL EQUITY AND LIABILITIES</t>
  </si>
  <si>
    <t xml:space="preserve">   Non-current assets</t>
  </si>
  <si>
    <t xml:space="preserve">   Current assets</t>
  </si>
  <si>
    <t xml:space="preserve">   Non-current liabilities</t>
  </si>
  <si>
    <t xml:space="preserve">   Current liabilities</t>
  </si>
  <si>
    <t>Other operating changes</t>
  </si>
  <si>
    <t>Income taxes paid</t>
  </si>
  <si>
    <t>Interest received</t>
  </si>
  <si>
    <t>Net cash-flow provided/(used) by investing activities</t>
  </si>
  <si>
    <t>Changes in treasury stock</t>
  </si>
  <si>
    <t>Interest paid</t>
  </si>
  <si>
    <t xml:space="preserve">Cash &amp; cash equivalents at the beginning of the period </t>
  </si>
  <si>
    <t xml:space="preserve">Cash &amp; cash equivalents at the end of the period </t>
  </si>
  <si>
    <t>1. Revenues by Business Areas</t>
  </si>
  <si>
    <t>2. Revenues by Geographical Markets</t>
  </si>
  <si>
    <t>Other financial liabilities</t>
  </si>
  <si>
    <t>Contribution margin/ Net revenues</t>
  </si>
  <si>
    <t xml:space="preserve">Consolidated contribution margin </t>
  </si>
  <si>
    <t>Other income</t>
  </si>
  <si>
    <t>Income tax expenses</t>
  </si>
  <si>
    <t>Attributable to minority interests</t>
  </si>
  <si>
    <t>Property, plant and equipment</t>
  </si>
  <si>
    <t xml:space="preserve">   Equity attributable to parent company</t>
  </si>
  <si>
    <t>Profit before taxes</t>
  </si>
  <si>
    <t>Adjusted for:</t>
  </si>
  <si>
    <t>Cash-flow provided/(used) by financing activities</t>
  </si>
  <si>
    <t>Net sales</t>
  </si>
  <si>
    <t>Results from associates</t>
  </si>
  <si>
    <t>Revenues</t>
  </si>
  <si>
    <t>INDEX</t>
  </si>
  <si>
    <t xml:space="preserve">Consolidated Profit &amp; Loss Account </t>
  </si>
  <si>
    <t>Profit &amp; Loss Account by Segments</t>
  </si>
  <si>
    <t>Consolidated Balance Sheet</t>
  </si>
  <si>
    <t>Consolidated Cash Flow Statement</t>
  </si>
  <si>
    <t>Revenues by Business Areas and Geographical Markets</t>
  </si>
  <si>
    <t>Financial Services</t>
  </si>
  <si>
    <t>Short term financial investment variation</t>
  </si>
  <si>
    <t>Short term financial investment</t>
  </si>
  <si>
    <t xml:space="preserve">  - Depreciations</t>
  </si>
  <si>
    <t>Dividends of subsidiaries paid to minority interests</t>
  </si>
  <si>
    <t xml:space="preserve">Dividends of the parent company </t>
  </si>
  <si>
    <t>Net debt/ (cash) position</t>
  </si>
  <si>
    <t>Financial results</t>
  </si>
  <si>
    <t>Materials consumed and other operating expenses</t>
  </si>
  <si>
    <t>Interim dividend</t>
  </si>
  <si>
    <t>Shareholders contribution</t>
  </si>
  <si>
    <t>Personnel expenses</t>
  </si>
  <si>
    <t>Share of profits (losses) of associates and other investees</t>
  </si>
  <si>
    <t>Profit for the period</t>
  </si>
  <si>
    <t>Contribution margin/ Revenues</t>
  </si>
  <si>
    <t>Intangible assets</t>
  </si>
  <si>
    <t>Investments in associates and other investments</t>
  </si>
  <si>
    <t>Provisions for liabilities and charges</t>
  </si>
  <si>
    <t>Long term borrowings</t>
  </si>
  <si>
    <t>Current borrowings</t>
  </si>
  <si>
    <t xml:space="preserve">  - Provisions, capital grants and others</t>
  </si>
  <si>
    <t xml:space="preserve">  - Share of profit / (losses) of associates and other investees</t>
  </si>
  <si>
    <t xml:space="preserve">  - Net financial result</t>
  </si>
  <si>
    <t>Operating cash-flow prior to changes in working capital</t>
  </si>
  <si>
    <t>Change in working capital</t>
  </si>
  <si>
    <t>Cash-flow from operating activities</t>
  </si>
  <si>
    <t>Investements, net</t>
  </si>
  <si>
    <t>Increases (repayment) in capital grants</t>
  </si>
  <si>
    <t>Increase (decrease) in borrowings</t>
  </si>
  <si>
    <t>Net change in cash and cash equivalents</t>
  </si>
  <si>
    <t>Long term and current borrowings</t>
  </si>
  <si>
    <t>Transport &amp; Traffic</t>
  </si>
  <si>
    <t>Telecom &amp; Media</t>
  </si>
  <si>
    <t>Energy &amp; Industry</t>
  </si>
  <si>
    <t>Security &amp; Defence</t>
  </si>
  <si>
    <t xml:space="preserve">  - Share options expenses</t>
  </si>
  <si>
    <t>Receivables, net</t>
  </si>
  <si>
    <t>Inventories, net</t>
  </si>
  <si>
    <t>Payables, net</t>
  </si>
  <si>
    <t>Intangible, net</t>
  </si>
  <si>
    <t xml:space="preserve">Net Operating Profit (EBIT)  </t>
  </si>
  <si>
    <t>EBIT Margin</t>
  </si>
  <si>
    <t xml:space="preserve">Gross Operating Profit  (recurrent EBITDA) </t>
  </si>
  <si>
    <t>Net debt</t>
  </si>
  <si>
    <t>NET CHANGE IN CASH AND CASH EQUIVALENTS</t>
  </si>
  <si>
    <t>Other cash flow investing items</t>
  </si>
  <si>
    <t>Foreign exchange differences</t>
  </si>
  <si>
    <t>Non-current assets held for sale</t>
  </si>
  <si>
    <t>Healthcare &amp; PPAA</t>
  </si>
  <si>
    <t xml:space="preserve">TOTAL </t>
  </si>
  <si>
    <t>Spain</t>
  </si>
  <si>
    <t>Latam</t>
  </si>
  <si>
    <t>Europe &amp; North America</t>
  </si>
  <si>
    <t>Asia, Middle East &amp; Africa</t>
  </si>
  <si>
    <t>TOTAL</t>
  </si>
  <si>
    <t xml:space="preserve">Net Profit </t>
  </si>
  <si>
    <t>Other results</t>
  </si>
  <si>
    <r>
      <t>FCF</t>
    </r>
    <r>
      <rPr>
        <b/>
        <vertAlign val="superscript"/>
        <sz val="11"/>
        <color indexed="62"/>
        <rFont val="Arial"/>
        <family val="2"/>
      </rPr>
      <t>(1)</t>
    </r>
  </si>
  <si>
    <t>(1) Free cash flow is defined as cash generated before dividend payment, net financial investments and similar payments, and investment in treasury stock</t>
  </si>
  <si>
    <t>2014 (IFRS)</t>
  </si>
  <si>
    <t>Q1 14</t>
  </si>
  <si>
    <t>H1 14</t>
  </si>
  <si>
    <t>9M 14</t>
  </si>
  <si>
    <t xml:space="preserve">  - Dividends received</t>
  </si>
  <si>
    <t>Tangible, net</t>
  </si>
  <si>
    <t>Non Recurrent Items</t>
  </si>
  <si>
    <t xml:space="preserve">Recurrent Operating Profit (EBIT before non recurring items) </t>
  </si>
  <si>
    <t>Recurrent EBIT margin (before non recurring items)</t>
  </si>
  <si>
    <t>Non Recurring Items</t>
  </si>
  <si>
    <t>Recurrent Net Profit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</si>
</sst>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  <numFmt numFmtId="181" formatCode="0.00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%"/>
    <numFmt numFmtId="189" formatCode="0.00000%"/>
    <numFmt numFmtId="190" formatCode="0.000000%"/>
    <numFmt numFmtId="191" formatCode="0.0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.0"/>
    <numFmt numFmtId="201" formatCode="#,##0.000"/>
    <numFmt numFmtId="202" formatCode="#,##0.000000"/>
    <numFmt numFmtId="203" formatCode="#,##0.00;\(#,##0.00\)"/>
    <numFmt numFmtId="204" formatCode="#,##0.0;\(#,##0.0\)"/>
    <numFmt numFmtId="205" formatCode="#,##0.0000"/>
    <numFmt numFmtId="206" formatCode="#,##0.000;\(#,##0.000\)"/>
    <numFmt numFmtId="207" formatCode="#,##0.0000;\(#,##0.0000\)"/>
    <numFmt numFmtId="208" formatCode="#,##0.00000;\(#,##0.00000\)"/>
    <numFmt numFmtId="209" formatCode="#,##0.0_);\(#,##0.0\)"/>
    <numFmt numFmtId="210" formatCode="#,##0;\(#,##0\)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40A]dddd\,\ dd&quot; de &quot;mmmm&quot; de &quot;yyyy"/>
    <numFmt numFmtId="216" formatCode="[$-C0A]dddd\,\ dd&quot; de &quot;mmmm&quot; de &quot;yyyy"/>
    <numFmt numFmtId="217" formatCode="00000"/>
    <numFmt numFmtId="218" formatCode="#,##0_);\(#,##0\)"/>
  </numFmts>
  <fonts count="62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0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1"/>
      <name val="Times New Roman"/>
      <family val="1"/>
    </font>
    <font>
      <b/>
      <sz val="11"/>
      <color indexed="8"/>
      <name val="Arial"/>
      <family val="2"/>
    </font>
    <font>
      <i/>
      <sz val="11"/>
      <name val="Arial"/>
      <family val="2"/>
    </font>
    <font>
      <sz val="10"/>
      <color indexed="56"/>
      <name val="Times New Roman"/>
      <family val="1"/>
    </font>
    <font>
      <b/>
      <sz val="8"/>
      <name val="Arial"/>
      <family val="2"/>
    </font>
    <font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16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b/>
      <i/>
      <sz val="11"/>
      <color indexed="62"/>
      <name val="Arial"/>
      <family val="2"/>
    </font>
    <font>
      <b/>
      <vertAlign val="superscript"/>
      <sz val="11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9"/>
      <color indexed="30"/>
      <name val="Neo Sans"/>
      <family val="2"/>
    </font>
    <font>
      <sz val="2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CA"/>
      <name val="Neo San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 style="hair">
        <color indexed="22"/>
      </left>
      <right style="hair">
        <color indexed="22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  <border>
      <left style="hair">
        <color indexed="22"/>
      </left>
      <right style="hair">
        <color indexed="22"/>
      </right>
      <top style="dash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>
        <color indexed="22"/>
      </right>
      <top style="medium"/>
      <bottom style="double"/>
    </border>
    <border>
      <left style="hair">
        <color indexed="22"/>
      </left>
      <right style="hair">
        <color indexed="22"/>
      </right>
      <top style="double"/>
      <bottom style="medium"/>
    </border>
    <border>
      <left style="hair">
        <color indexed="22"/>
      </left>
      <right style="hair">
        <color indexed="22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 vertical="top" wrapText="1"/>
    </xf>
    <xf numFmtId="191" fontId="0" fillId="33" borderId="0" xfId="0" applyNumberFormat="1" applyFill="1" applyAlignment="1">
      <alignment/>
    </xf>
    <xf numFmtId="0" fontId="13" fillId="33" borderId="0" xfId="0" applyFont="1" applyFill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wrapText="1"/>
    </xf>
    <xf numFmtId="0" fontId="15" fillId="33" borderId="11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204" fontId="23" fillId="33" borderId="0" xfId="0" applyNumberFormat="1" applyFont="1" applyFill="1" applyAlignment="1">
      <alignment/>
    </xf>
    <xf numFmtId="204" fontId="23" fillId="33" borderId="11" xfId="0" applyNumberFormat="1" applyFont="1" applyFill="1" applyBorder="1" applyAlignment="1">
      <alignment/>
    </xf>
    <xf numFmtId="204" fontId="21" fillId="33" borderId="14" xfId="0" applyNumberFormat="1" applyFont="1" applyFill="1" applyBorder="1" applyAlignment="1">
      <alignment/>
    </xf>
    <xf numFmtId="204" fontId="21" fillId="33" borderId="15" xfId="0" applyNumberFormat="1" applyFont="1" applyFill="1" applyBorder="1" applyAlignment="1">
      <alignment/>
    </xf>
    <xf numFmtId="204" fontId="23" fillId="33" borderId="16" xfId="0" applyNumberFormat="1" applyFont="1" applyFill="1" applyBorder="1" applyAlignment="1">
      <alignment/>
    </xf>
    <xf numFmtId="204" fontId="23" fillId="33" borderId="17" xfId="0" applyNumberFormat="1" applyFont="1" applyFill="1" applyBorder="1" applyAlignment="1">
      <alignment/>
    </xf>
    <xf numFmtId="204" fontId="23" fillId="33" borderId="18" xfId="0" applyNumberFormat="1" applyFont="1" applyFill="1" applyBorder="1" applyAlignment="1">
      <alignment/>
    </xf>
    <xf numFmtId="204" fontId="23" fillId="33" borderId="19" xfId="0" applyNumberFormat="1" applyFont="1" applyFill="1" applyBorder="1" applyAlignment="1">
      <alignment/>
    </xf>
    <xf numFmtId="204" fontId="21" fillId="33" borderId="10" xfId="0" applyNumberFormat="1" applyFont="1" applyFill="1" applyBorder="1" applyAlignment="1">
      <alignment/>
    </xf>
    <xf numFmtId="204" fontId="21" fillId="33" borderId="12" xfId="0" applyNumberFormat="1" applyFont="1" applyFill="1" applyBorder="1" applyAlignment="1">
      <alignment/>
    </xf>
    <xf numFmtId="204" fontId="21" fillId="33" borderId="20" xfId="0" applyNumberFormat="1" applyFont="1" applyFill="1" applyBorder="1" applyAlignment="1">
      <alignment/>
    </xf>
    <xf numFmtId="204" fontId="21" fillId="33" borderId="21" xfId="0" applyNumberFormat="1" applyFont="1" applyFill="1" applyBorder="1" applyAlignment="1">
      <alignment/>
    </xf>
    <xf numFmtId="204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209" fontId="23" fillId="33" borderId="11" xfId="53" applyNumberFormat="1" applyFont="1" applyFill="1" applyBorder="1" applyAlignment="1">
      <alignment vertical="center"/>
      <protection/>
    </xf>
    <xf numFmtId="0" fontId="21" fillId="33" borderId="14" xfId="0" applyFont="1" applyFill="1" applyBorder="1" applyAlignment="1">
      <alignment/>
    </xf>
    <xf numFmtId="209" fontId="21" fillId="33" borderId="15" xfId="53" applyNumberFormat="1" applyFont="1" applyFill="1" applyBorder="1" applyAlignment="1">
      <alignment vertical="center"/>
      <protection/>
    </xf>
    <xf numFmtId="0" fontId="21" fillId="33" borderId="22" xfId="0" applyFont="1" applyFill="1" applyBorder="1" applyAlignment="1">
      <alignment/>
    </xf>
    <xf numFmtId="209" fontId="21" fillId="33" borderId="23" xfId="53" applyNumberFormat="1" applyFont="1" applyFill="1" applyBorder="1" applyAlignment="1">
      <alignment vertical="center"/>
      <protection/>
    </xf>
    <xf numFmtId="0" fontId="23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204" fontId="21" fillId="33" borderId="11" xfId="0" applyNumberFormat="1" applyFont="1" applyFill="1" applyBorder="1" applyAlignment="1">
      <alignment horizontal="right" vertical="center"/>
    </xf>
    <xf numFmtId="204" fontId="23" fillId="33" borderId="11" xfId="53" applyNumberFormat="1" applyFont="1" applyFill="1" applyBorder="1" applyAlignment="1">
      <alignment horizontal="right" vertical="center"/>
      <protection/>
    </xf>
    <xf numFmtId="0" fontId="23" fillId="33" borderId="0" xfId="0" applyFont="1" applyFill="1" applyBorder="1" applyAlignment="1">
      <alignment horizontal="left" vertical="center"/>
    </xf>
    <xf numFmtId="191" fontId="4" fillId="33" borderId="0" xfId="0" applyNumberFormat="1" applyFont="1" applyFill="1" applyAlignment="1">
      <alignment/>
    </xf>
    <xf numFmtId="210" fontId="21" fillId="33" borderId="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top" wrapText="1"/>
    </xf>
    <xf numFmtId="0" fontId="16" fillId="33" borderId="12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204" fontId="24" fillId="33" borderId="24" xfId="0" applyNumberFormat="1" applyFont="1" applyFill="1" applyBorder="1" applyAlignment="1">
      <alignment/>
    </xf>
    <xf numFmtId="0" fontId="21" fillId="0" borderId="20" xfId="0" applyFont="1" applyBorder="1" applyAlignment="1">
      <alignment vertical="center"/>
    </xf>
    <xf numFmtId="209" fontId="21" fillId="33" borderId="21" xfId="0" applyNumberFormat="1" applyFont="1" applyFill="1" applyBorder="1" applyAlignment="1">
      <alignment/>
    </xf>
    <xf numFmtId="0" fontId="21" fillId="33" borderId="25" xfId="0" applyFont="1" applyFill="1" applyBorder="1" applyAlignment="1">
      <alignment/>
    </xf>
    <xf numFmtId="180" fontId="24" fillId="33" borderId="26" xfId="55" applyNumberFormat="1" applyFont="1" applyFill="1" applyBorder="1" applyAlignment="1">
      <alignment horizontal="right" vertical="center"/>
    </xf>
    <xf numFmtId="204" fontId="23" fillId="33" borderId="0" xfId="0" applyNumberFormat="1" applyFont="1" applyFill="1" applyBorder="1" applyAlignment="1">
      <alignment horizontal="right" vertical="center"/>
    </xf>
    <xf numFmtId="191" fontId="17" fillId="33" borderId="0" xfId="0" applyNumberFormat="1" applyFont="1" applyFill="1" applyBorder="1" applyAlignment="1">
      <alignment horizontal="center" vertical="center"/>
    </xf>
    <xf numFmtId="191" fontId="17" fillId="33" borderId="0" xfId="0" applyNumberFormat="1" applyFont="1" applyFill="1" applyBorder="1" applyAlignment="1">
      <alignment horizontal="center"/>
    </xf>
    <xf numFmtId="204" fontId="23" fillId="33" borderId="0" xfId="53" applyNumberFormat="1" applyFont="1" applyFill="1" applyBorder="1" applyAlignment="1">
      <alignment horizontal="right" vertical="center"/>
      <protection/>
    </xf>
    <xf numFmtId="209" fontId="17" fillId="33" borderId="0" xfId="53" applyNumberFormat="1" applyFont="1" applyFill="1" applyBorder="1" applyAlignment="1">
      <alignment horizontal="center" vertical="center"/>
      <protection/>
    </xf>
    <xf numFmtId="0" fontId="21" fillId="33" borderId="27" xfId="0" applyFont="1" applyFill="1" applyBorder="1" applyAlignment="1">
      <alignment/>
    </xf>
    <xf numFmtId="0" fontId="23" fillId="33" borderId="28" xfId="0" applyFont="1" applyFill="1" applyBorder="1" applyAlignment="1">
      <alignment/>
    </xf>
    <xf numFmtId="0" fontId="21" fillId="33" borderId="27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209" fontId="24" fillId="33" borderId="10" xfId="53" applyNumberFormat="1" applyFont="1" applyFill="1" applyBorder="1" applyAlignment="1">
      <alignment vertical="center"/>
      <protection/>
    </xf>
    <xf numFmtId="0" fontId="21" fillId="33" borderId="16" xfId="0" applyFont="1" applyFill="1" applyBorder="1" applyAlignment="1">
      <alignment/>
    </xf>
    <xf numFmtId="209" fontId="21" fillId="33" borderId="17" xfId="53" applyNumberFormat="1" applyFont="1" applyFill="1" applyBorder="1" applyAlignment="1">
      <alignment vertical="center"/>
      <protection/>
    </xf>
    <xf numFmtId="0" fontId="23" fillId="33" borderId="10" xfId="0" applyFont="1" applyFill="1" applyBorder="1" applyAlignment="1">
      <alignment/>
    </xf>
    <xf numFmtId="209" fontId="23" fillId="33" borderId="12" xfId="53" applyNumberFormat="1" applyFont="1" applyFill="1" applyBorder="1" applyAlignment="1">
      <alignment vertical="center"/>
      <protection/>
    </xf>
    <xf numFmtId="0" fontId="21" fillId="33" borderId="13" xfId="0" applyFont="1" applyFill="1" applyBorder="1" applyAlignment="1">
      <alignment/>
    </xf>
    <xf numFmtId="209" fontId="21" fillId="33" borderId="29" xfId="53" applyNumberFormat="1" applyFont="1" applyFill="1" applyBorder="1" applyAlignment="1">
      <alignment vertical="center"/>
      <protection/>
    </xf>
    <xf numFmtId="204" fontId="21" fillId="33" borderId="18" xfId="0" applyNumberFormat="1" applyFont="1" applyFill="1" applyBorder="1" applyAlignment="1">
      <alignment/>
    </xf>
    <xf numFmtId="204" fontId="21" fillId="33" borderId="19" xfId="0" applyNumberFormat="1" applyFont="1" applyFill="1" applyBorder="1" applyAlignment="1">
      <alignment/>
    </xf>
    <xf numFmtId="204" fontId="21" fillId="33" borderId="30" xfId="0" applyNumberFormat="1" applyFont="1" applyFill="1" applyBorder="1" applyAlignment="1">
      <alignment/>
    </xf>
    <xf numFmtId="204" fontId="21" fillId="33" borderId="13" xfId="0" applyNumberFormat="1" applyFont="1" applyFill="1" applyBorder="1" applyAlignment="1">
      <alignment/>
    </xf>
    <xf numFmtId="204" fontId="21" fillId="33" borderId="29" xfId="0" applyNumberFormat="1" applyFont="1" applyFill="1" applyBorder="1" applyAlignment="1">
      <alignment/>
    </xf>
    <xf numFmtId="204" fontId="21" fillId="33" borderId="16" xfId="0" applyNumberFormat="1" applyFont="1" applyFill="1" applyBorder="1" applyAlignment="1">
      <alignment/>
    </xf>
    <xf numFmtId="204" fontId="21" fillId="33" borderId="17" xfId="0" applyNumberFormat="1" applyFont="1" applyFill="1" applyBorder="1" applyAlignment="1">
      <alignment/>
    </xf>
    <xf numFmtId="204" fontId="23" fillId="0" borderId="0" xfId="0" applyNumberFormat="1" applyFont="1" applyFill="1" applyAlignment="1">
      <alignment/>
    </xf>
    <xf numFmtId="0" fontId="24" fillId="33" borderId="31" xfId="0" applyFont="1" applyFill="1" applyBorder="1" applyAlignment="1">
      <alignment/>
    </xf>
    <xf numFmtId="0" fontId="21" fillId="33" borderId="20" xfId="0" applyFont="1" applyFill="1" applyBorder="1" applyAlignment="1">
      <alignment/>
    </xf>
    <xf numFmtId="0" fontId="23" fillId="33" borderId="3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191" fontId="21" fillId="33" borderId="34" xfId="45" applyNumberFormat="1" applyFont="1" applyFill="1" applyBorder="1" applyAlignment="1" applyProtection="1">
      <alignment/>
      <protection/>
    </xf>
    <xf numFmtId="204" fontId="21" fillId="33" borderId="24" xfId="0" applyNumberFormat="1" applyFont="1" applyFill="1" applyBorder="1" applyAlignment="1">
      <alignment/>
    </xf>
    <xf numFmtId="209" fontId="21" fillId="33" borderId="10" xfId="53" applyNumberFormat="1" applyFont="1" applyFill="1" applyBorder="1" applyAlignment="1">
      <alignment vertical="center"/>
      <protection/>
    </xf>
    <xf numFmtId="0" fontId="23" fillId="33" borderId="35" xfId="0" applyFont="1" applyFill="1" applyBorder="1" applyAlignment="1">
      <alignment wrapText="1"/>
    </xf>
    <xf numFmtId="0" fontId="24" fillId="33" borderId="22" xfId="0" applyFont="1" applyFill="1" applyBorder="1" applyAlignment="1">
      <alignment/>
    </xf>
    <xf numFmtId="180" fontId="24" fillId="33" borderId="23" xfId="55" applyNumberFormat="1" applyFont="1" applyFill="1" applyBorder="1" applyAlignment="1">
      <alignment horizontal="right"/>
    </xf>
    <xf numFmtId="0" fontId="23" fillId="33" borderId="18" xfId="0" applyFont="1" applyFill="1" applyBorder="1" applyAlignment="1">
      <alignment/>
    </xf>
    <xf numFmtId="204" fontId="23" fillId="33" borderId="19" xfId="0" applyNumberFormat="1" applyFont="1" applyFill="1" applyBorder="1" applyAlignment="1">
      <alignment horizontal="right" vertical="center"/>
    </xf>
    <xf numFmtId="204" fontId="23" fillId="33" borderId="19" xfId="53" applyNumberFormat="1" applyFont="1" applyFill="1" applyBorder="1" applyAlignment="1">
      <alignment horizontal="right" vertical="center"/>
      <protection/>
    </xf>
    <xf numFmtId="204" fontId="21" fillId="33" borderId="17" xfId="53" applyNumberFormat="1" applyFont="1" applyFill="1" applyBorder="1" applyAlignment="1">
      <alignment horizontal="right" vertical="center"/>
      <protection/>
    </xf>
    <xf numFmtId="204" fontId="21" fillId="33" borderId="36" xfId="53" applyNumberFormat="1" applyFont="1" applyFill="1" applyBorder="1" applyAlignment="1">
      <alignment horizontal="right" vertical="center"/>
      <protection/>
    </xf>
    <xf numFmtId="0" fontId="24" fillId="33" borderId="37" xfId="0" applyFont="1" applyFill="1" applyBorder="1" applyAlignment="1">
      <alignment/>
    </xf>
    <xf numFmtId="180" fontId="24" fillId="33" borderId="38" xfId="53" applyNumberFormat="1" applyFont="1" applyFill="1" applyBorder="1" applyAlignment="1">
      <alignment horizontal="right" vertical="center"/>
      <protection/>
    </xf>
    <xf numFmtId="180" fontId="24" fillId="33" borderId="38" xfId="55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/>
    </xf>
    <xf numFmtId="204" fontId="23" fillId="33" borderId="15" xfId="53" applyNumberFormat="1" applyFont="1" applyFill="1" applyBorder="1" applyAlignment="1">
      <alignment horizontal="right" vertical="center"/>
      <protection/>
    </xf>
    <xf numFmtId="204" fontId="21" fillId="33" borderId="39" xfId="53" applyNumberFormat="1" applyFont="1" applyFill="1" applyBorder="1" applyAlignment="1">
      <alignment horizontal="right" vertical="center"/>
      <protection/>
    </xf>
    <xf numFmtId="0" fontId="23" fillId="33" borderId="40" xfId="0" applyFont="1" applyFill="1" applyBorder="1" applyAlignment="1">
      <alignment horizontal="left"/>
    </xf>
    <xf numFmtId="204" fontId="23" fillId="33" borderId="12" xfId="0" applyNumberFormat="1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left"/>
    </xf>
    <xf numFmtId="0" fontId="23" fillId="33" borderId="30" xfId="0" applyFont="1" applyFill="1" applyBorder="1" applyAlignment="1">
      <alignment/>
    </xf>
    <xf numFmtId="0" fontId="23" fillId="33" borderId="42" xfId="0" applyFont="1" applyFill="1" applyBorder="1" applyAlignment="1">
      <alignment horizontal="left"/>
    </xf>
    <xf numFmtId="204" fontId="23" fillId="33" borderId="15" xfId="0" applyNumberFormat="1" applyFont="1" applyFill="1" applyBorder="1" applyAlignment="1">
      <alignment/>
    </xf>
    <xf numFmtId="204" fontId="23" fillId="35" borderId="15" xfId="0" applyNumberFormat="1" applyFont="1" applyFill="1" applyBorder="1" applyAlignment="1">
      <alignment/>
    </xf>
    <xf numFmtId="0" fontId="21" fillId="33" borderId="40" xfId="0" applyFont="1" applyFill="1" applyBorder="1" applyAlignment="1">
      <alignment horizontal="left"/>
    </xf>
    <xf numFmtId="204" fontId="21" fillId="35" borderId="12" xfId="0" applyNumberFormat="1" applyFont="1" applyFill="1" applyBorder="1" applyAlignment="1">
      <alignment horizontal="right"/>
    </xf>
    <xf numFmtId="0" fontId="21" fillId="33" borderId="43" xfId="0" applyFont="1" applyFill="1" applyBorder="1" applyAlignment="1">
      <alignment wrapText="1"/>
    </xf>
    <xf numFmtId="0" fontId="21" fillId="33" borderId="44" xfId="0" applyFont="1" applyFill="1" applyBorder="1" applyAlignment="1">
      <alignment/>
    </xf>
    <xf numFmtId="1" fontId="23" fillId="33" borderId="11" xfId="0" applyNumberFormat="1" applyFont="1" applyFill="1" applyBorder="1" applyAlignment="1">
      <alignment horizontal="right"/>
    </xf>
    <xf numFmtId="1" fontId="21" fillId="33" borderId="21" xfId="0" applyNumberFormat="1" applyFont="1" applyFill="1" applyBorder="1" applyAlignment="1">
      <alignment horizontal="right"/>
    </xf>
    <xf numFmtId="3" fontId="23" fillId="33" borderId="29" xfId="0" applyNumberFormat="1" applyFont="1" applyFill="1" applyBorder="1" applyAlignment="1">
      <alignment/>
    </xf>
    <xf numFmtId="3" fontId="23" fillId="33" borderId="32" xfId="0" applyNumberFormat="1" applyFont="1" applyFill="1" applyBorder="1" applyAlignment="1">
      <alignment/>
    </xf>
    <xf numFmtId="3" fontId="21" fillId="33" borderId="21" xfId="0" applyNumberFormat="1" applyFont="1" applyFill="1" applyBorder="1" applyAlignment="1">
      <alignment horizontal="right"/>
    </xf>
    <xf numFmtId="204" fontId="23" fillId="33" borderId="10" xfId="0" applyNumberFormat="1" applyFont="1" applyFill="1" applyBorder="1" applyAlignment="1">
      <alignment/>
    </xf>
    <xf numFmtId="204" fontId="23" fillId="33" borderId="12" xfId="0" applyNumberFormat="1" applyFont="1" applyFill="1" applyBorder="1" applyAlignment="1">
      <alignment/>
    </xf>
    <xf numFmtId="204" fontId="23" fillId="35" borderId="0" xfId="0" applyNumberFormat="1" applyFont="1" applyFill="1" applyBorder="1" applyAlignment="1">
      <alignment/>
    </xf>
    <xf numFmtId="1" fontId="21" fillId="33" borderId="45" xfId="0" applyNumberFormat="1" applyFont="1" applyFill="1" applyBorder="1" applyAlignment="1">
      <alignment horizontal="right"/>
    </xf>
    <xf numFmtId="1" fontId="23" fillId="33" borderId="11" xfId="0" applyNumberFormat="1" applyFont="1" applyFill="1" applyBorder="1" applyAlignment="1">
      <alignment horizontal="right"/>
    </xf>
    <xf numFmtId="218" fontId="23" fillId="33" borderId="46" xfId="53" applyNumberFormat="1" applyFont="1" applyFill="1" applyBorder="1" applyAlignment="1">
      <alignment horizontal="right" vertical="center"/>
      <protection/>
    </xf>
    <xf numFmtId="218" fontId="21" fillId="33" borderId="12" xfId="0" applyNumberFormat="1" applyFont="1" applyFill="1" applyBorder="1" applyAlignment="1">
      <alignment horizontal="right"/>
    </xf>
    <xf numFmtId="218" fontId="21" fillId="33" borderId="45" xfId="53" applyNumberFormat="1" applyFont="1" applyFill="1" applyBorder="1" applyAlignment="1">
      <alignment horizontal="right" vertical="center"/>
      <protection/>
    </xf>
    <xf numFmtId="218" fontId="23" fillId="33" borderId="47" xfId="0" applyNumberFormat="1" applyFont="1" applyFill="1" applyBorder="1" applyAlignment="1">
      <alignment horizontal="right"/>
    </xf>
    <xf numFmtId="1" fontId="21" fillId="33" borderId="48" xfId="0" applyNumberFormat="1" applyFont="1" applyFill="1" applyBorder="1" applyAlignment="1">
      <alignment horizontal="right"/>
    </xf>
    <xf numFmtId="218" fontId="21" fillId="33" borderId="46" xfId="53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0" fontId="2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/>
    </xf>
    <xf numFmtId="0" fontId="20" fillId="34" borderId="0" xfId="0" applyFont="1" applyFill="1" applyAlignment="1">
      <alignment horizontal="left"/>
    </xf>
    <xf numFmtId="0" fontId="61" fillId="0" borderId="13" xfId="0" applyFont="1" applyBorder="1" applyAlignment="1">
      <alignment horizontal="left" wrapText="1"/>
    </xf>
    <xf numFmtId="0" fontId="20" fillId="34" borderId="0" xfId="0" applyFont="1" applyFill="1" applyAlignment="1">
      <alignment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I_Cnmv4T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752475</xdr:colOff>
      <xdr:row>3</xdr:row>
      <xdr:rowOff>76200</xdr:rowOff>
    </xdr:to>
    <xdr:pic>
      <xdr:nvPicPr>
        <xdr:cNvPr id="1" name="Picture 2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058025" y="247650"/>
          <a:ext cx="0" cy="1057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2</xdr:row>
      <xdr:rowOff>0</xdr:rowOff>
    </xdr:from>
    <xdr:to>
      <xdr:col>251</xdr:col>
      <xdr:colOff>0</xdr:colOff>
      <xdr:row>7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47650"/>
          <a:ext cx="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058025" y="0"/>
          <a:ext cx="0" cy="9810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251</xdr:col>
      <xdr:colOff>0</xdr:colOff>
      <xdr:row>0</xdr:row>
      <xdr:rowOff>152400</xdr:rowOff>
    </xdr:from>
    <xdr:to>
      <xdr:col>251</xdr:col>
      <xdr:colOff>0</xdr:colOff>
      <xdr:row>6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52400"/>
          <a:ext cx="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251</xdr:col>
      <xdr:colOff>0</xdr:colOff>
      <xdr:row>0</xdr:row>
      <xdr:rowOff>0</xdr:rowOff>
    </xdr:from>
    <xdr:to>
      <xdr:col>251</xdr:col>
      <xdr:colOff>0</xdr:colOff>
      <xdr:row>5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058025" y="0"/>
          <a:ext cx="0" cy="9810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0580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285750</xdr:colOff>
      <xdr:row>0</xdr:row>
      <xdr:rowOff>47625</xdr:rowOff>
    </xdr:from>
    <xdr:to>
      <xdr:col>5</xdr:col>
      <xdr:colOff>676275</xdr:colOff>
      <xdr:row>3</xdr:row>
      <xdr:rowOff>114300</xdr:rowOff>
    </xdr:to>
    <xdr:pic>
      <xdr:nvPicPr>
        <xdr:cNvPr id="8" name="Picture 21" descr="para fondo negro_Indra_01_neg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47625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4</xdr:col>
      <xdr:colOff>800100</xdr:colOff>
      <xdr:row>3</xdr:row>
      <xdr:rowOff>133350</xdr:rowOff>
    </xdr:to>
    <xdr:pic>
      <xdr:nvPicPr>
        <xdr:cNvPr id="1" name="Picture 8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5</xdr:col>
      <xdr:colOff>0</xdr:colOff>
      <xdr:row>3</xdr:row>
      <xdr:rowOff>66675</xdr:rowOff>
    </xdr:to>
    <xdr:pic>
      <xdr:nvPicPr>
        <xdr:cNvPr id="1" name="Picture 15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0"/>
          <a:ext cx="1314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0</xdr:rowOff>
    </xdr:from>
    <xdr:to>
      <xdr:col>4</xdr:col>
      <xdr:colOff>752475</xdr:colOff>
      <xdr:row>3</xdr:row>
      <xdr:rowOff>152400</xdr:rowOff>
    </xdr:to>
    <xdr:pic>
      <xdr:nvPicPr>
        <xdr:cNvPr id="1" name="Picture 22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0"/>
          <a:ext cx="1524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1</xdr:row>
      <xdr:rowOff>0</xdr:rowOff>
    </xdr:from>
    <xdr:to>
      <xdr:col>5</xdr:col>
      <xdr:colOff>0</xdr:colOff>
      <xdr:row>3</xdr:row>
      <xdr:rowOff>47625</xdr:rowOff>
    </xdr:to>
    <xdr:pic>
      <xdr:nvPicPr>
        <xdr:cNvPr id="1" name="Picture 9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7620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46"/>
  <sheetViews>
    <sheetView zoomScale="75" zoomScaleNormal="75" zoomScalePageLayoutView="0" workbookViewId="0" topLeftCell="A1">
      <selection activeCell="E34" sqref="E34"/>
    </sheetView>
  </sheetViews>
  <sheetFormatPr defaultColWidth="0" defaultRowHeight="12.75"/>
  <cols>
    <col min="1" max="8" width="11.421875" style="1" customWidth="1"/>
    <col min="9" max="9" width="0" style="1" hidden="1" customWidth="1"/>
    <col min="10" max="16384" width="11.421875" style="1" hidden="1" customWidth="1"/>
  </cols>
  <sheetData>
    <row r="1" spans="1:9" ht="9.75" customHeight="1">
      <c r="A1" s="31"/>
      <c r="B1" s="32"/>
      <c r="C1" s="32"/>
      <c r="D1" s="32"/>
      <c r="E1" s="32"/>
      <c r="F1" s="32"/>
      <c r="G1" s="32"/>
      <c r="H1" s="32"/>
      <c r="I1" s="32"/>
    </row>
    <row r="2" spans="1:9" ht="23.25">
      <c r="A2" s="31"/>
      <c r="B2" s="32"/>
      <c r="C2" s="32"/>
      <c r="D2" s="154" t="s">
        <v>52</v>
      </c>
      <c r="E2" s="155"/>
      <c r="F2" s="32"/>
      <c r="G2" s="32"/>
      <c r="H2" s="32"/>
      <c r="I2" s="32"/>
    </row>
    <row r="3" spans="1:9" ht="20.25" customHeight="1">
      <c r="A3" s="155"/>
      <c r="B3" s="155"/>
      <c r="C3" s="33"/>
      <c r="D3" s="155" t="s">
        <v>117</v>
      </c>
      <c r="E3" s="155"/>
      <c r="F3" s="32"/>
      <c r="G3" s="32"/>
      <c r="H3" s="32"/>
      <c r="I3" s="32"/>
    </row>
    <row r="4" spans="1:9" ht="11.25" customHeight="1">
      <c r="A4" s="153"/>
      <c r="B4" s="153"/>
      <c r="C4" s="153"/>
      <c r="D4" s="153"/>
      <c r="E4" s="153"/>
      <c r="F4" s="32"/>
      <c r="G4" s="32"/>
      <c r="H4" s="32"/>
      <c r="I4" s="32"/>
    </row>
    <row r="5" ht="12.75">
      <c r="A5" s="2"/>
    </row>
    <row r="8" ht="4.5" customHeight="1"/>
    <row r="10" ht="4.5" customHeight="1"/>
    <row r="12" ht="4.5" customHeight="1"/>
    <row r="14" ht="4.5" customHeight="1"/>
    <row r="16" ht="4.5" customHeight="1"/>
    <row r="18" ht="4.5" customHeight="1"/>
    <row r="20" ht="4.5" customHeight="1"/>
    <row r="32" spans="2:6" ht="15.75">
      <c r="B32" s="13"/>
      <c r="C32" s="13"/>
      <c r="D32" s="13"/>
      <c r="E32" s="13"/>
      <c r="F32" s="13"/>
    </row>
    <row r="33" spans="2:6" ht="15.75">
      <c r="B33" s="13"/>
      <c r="C33" s="13"/>
      <c r="D33" s="13"/>
      <c r="E33" s="13"/>
      <c r="F33" s="13"/>
    </row>
    <row r="34" spans="2:6" ht="15.75">
      <c r="B34" s="13"/>
      <c r="C34" s="13"/>
      <c r="D34" s="13"/>
      <c r="E34" s="13"/>
      <c r="F34" s="13"/>
    </row>
    <row r="35" spans="2:6" ht="15.75">
      <c r="B35" s="13"/>
      <c r="C35" s="13"/>
      <c r="D35" s="13"/>
      <c r="E35" s="13"/>
      <c r="F35" s="13"/>
    </row>
    <row r="36" spans="2:6" ht="15.75">
      <c r="B36" s="13"/>
      <c r="C36" s="13"/>
      <c r="D36" s="13"/>
      <c r="E36" s="13"/>
      <c r="F36" s="13"/>
    </row>
    <row r="37" spans="2:6" ht="15.75">
      <c r="B37" s="13"/>
      <c r="C37" s="13"/>
      <c r="D37" s="13"/>
      <c r="E37" s="13"/>
      <c r="F37" s="13"/>
    </row>
    <row r="38" spans="2:6" ht="15.75">
      <c r="B38" s="13"/>
      <c r="C38" s="13"/>
      <c r="D38" s="13"/>
      <c r="E38" s="13"/>
      <c r="F38" s="13"/>
    </row>
    <row r="39" spans="2:6" ht="15.75">
      <c r="B39" s="13"/>
      <c r="C39" s="13"/>
      <c r="D39" s="13"/>
      <c r="E39" s="13"/>
      <c r="F39" s="13"/>
    </row>
    <row r="40" spans="2:6" ht="15.75">
      <c r="B40" s="13"/>
      <c r="C40" s="13"/>
      <c r="D40" s="13"/>
      <c r="E40" s="13"/>
      <c r="F40" s="13"/>
    </row>
    <row r="41" spans="2:6" ht="15.75">
      <c r="B41" s="13"/>
      <c r="C41" s="13"/>
      <c r="D41" s="13"/>
      <c r="E41" s="13"/>
      <c r="F41" s="13"/>
    </row>
    <row r="42" spans="2:6" ht="15.75">
      <c r="B42" s="13"/>
      <c r="C42" s="13"/>
      <c r="D42" s="13"/>
      <c r="E42" s="13"/>
      <c r="F42" s="13"/>
    </row>
    <row r="43" spans="2:6" ht="15.75">
      <c r="B43" s="13"/>
      <c r="C43" s="13"/>
      <c r="D43" s="13"/>
      <c r="E43" s="13"/>
      <c r="F43" s="13"/>
    </row>
    <row r="44" spans="2:6" ht="15.75">
      <c r="B44" s="13"/>
      <c r="C44" s="13"/>
      <c r="D44" s="13"/>
      <c r="E44" s="13"/>
      <c r="F44" s="13"/>
    </row>
    <row r="45" spans="2:6" ht="15.75">
      <c r="B45" s="13"/>
      <c r="C45" s="13"/>
      <c r="D45" s="13"/>
      <c r="E45" s="13"/>
      <c r="F45" s="13"/>
    </row>
    <row r="46" spans="2:6" ht="15.75">
      <c r="B46" s="13"/>
      <c r="C46" s="13"/>
      <c r="D46" s="13"/>
      <c r="E46" s="13"/>
      <c r="F46" s="13"/>
    </row>
  </sheetData>
  <sheetProtection/>
  <mergeCells count="4">
    <mergeCell ref="A4:E4"/>
    <mergeCell ref="D2:E2"/>
    <mergeCell ref="A3:B3"/>
    <mergeCell ref="D3:E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4"/>
  <sheetViews>
    <sheetView showGridLines="0" tabSelected="1" zoomScalePageLayoutView="0" workbookViewId="0" topLeftCell="B1">
      <selection activeCell="B33" sqref="B33"/>
    </sheetView>
  </sheetViews>
  <sheetFormatPr defaultColWidth="0" defaultRowHeight="12.75" zeroHeight="1"/>
  <cols>
    <col min="1" max="1" width="6.7109375" style="1" hidden="1" customWidth="1"/>
    <col min="2" max="2" width="60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pans="2:6" ht="12.75">
      <c r="B1" s="31"/>
      <c r="C1" s="32"/>
      <c r="D1" s="32"/>
      <c r="E1" s="32"/>
      <c r="F1" s="32"/>
    </row>
    <row r="2" spans="2:6" ht="6.75" customHeight="1">
      <c r="B2" s="31"/>
      <c r="C2" s="32"/>
      <c r="D2" s="32"/>
      <c r="E2" s="32"/>
      <c r="F2" s="32"/>
    </row>
    <row r="3" spans="2:6" ht="20.25">
      <c r="B3" s="156" t="s">
        <v>53</v>
      </c>
      <c r="C3" s="156"/>
      <c r="D3" s="156"/>
      <c r="E3" s="156"/>
      <c r="F3" s="156"/>
    </row>
    <row r="4" spans="2:6" ht="12.75">
      <c r="B4" s="31"/>
      <c r="C4" s="32"/>
      <c r="D4" s="32"/>
      <c r="E4" s="32"/>
      <c r="F4" s="32"/>
    </row>
    <row r="5" ht="12.75"/>
    <row r="6" ht="12.75"/>
    <row r="7" spans="2:6" ht="15.75" customHeight="1">
      <c r="B7" s="20"/>
      <c r="C7" s="70" t="s">
        <v>118</v>
      </c>
      <c r="D7" s="70" t="s">
        <v>119</v>
      </c>
      <c r="E7" s="70" t="s">
        <v>120</v>
      </c>
      <c r="F7" s="70">
        <v>2014</v>
      </c>
    </row>
    <row r="8" spans="2:6" ht="13.5" thickBot="1">
      <c r="B8" s="21"/>
      <c r="C8" s="71" t="s">
        <v>6</v>
      </c>
      <c r="D8" s="71" t="s">
        <v>6</v>
      </c>
      <c r="E8" s="71" t="s">
        <v>6</v>
      </c>
      <c r="F8" s="71" t="s">
        <v>6</v>
      </c>
    </row>
    <row r="9" spans="2:6" ht="3.75" customHeight="1" thickTop="1">
      <c r="B9" s="22"/>
      <c r="C9" s="23"/>
      <c r="D9" s="23"/>
      <c r="E9" s="23"/>
      <c r="F9" s="23"/>
    </row>
    <row r="10" spans="2:6" ht="15.75" customHeight="1">
      <c r="B10" s="64" t="s">
        <v>51</v>
      </c>
      <c r="C10" s="65">
        <v>728.433</v>
      </c>
      <c r="D10" s="65">
        <v>1475.901</v>
      </c>
      <c r="E10" s="65">
        <v>2086.263</v>
      </c>
      <c r="F10" s="65">
        <v>2937.885</v>
      </c>
    </row>
    <row r="11" spans="2:6" ht="15.75" customHeight="1">
      <c r="B11" s="114" t="s">
        <v>41</v>
      </c>
      <c r="C11" s="115">
        <v>15.567</v>
      </c>
      <c r="D11" s="115">
        <v>46.289</v>
      </c>
      <c r="E11" s="115">
        <v>63.451</v>
      </c>
      <c r="F11" s="115">
        <v>93.298</v>
      </c>
    </row>
    <row r="12" spans="2:6" ht="15.75" customHeight="1">
      <c r="B12" s="54" t="s">
        <v>66</v>
      </c>
      <c r="C12" s="66">
        <v>-309.024</v>
      </c>
      <c r="D12" s="66">
        <v>-644.971</v>
      </c>
      <c r="E12" s="66">
        <v>-887.256</v>
      </c>
      <c r="F12" s="66">
        <v>-1353.4630000000002</v>
      </c>
    </row>
    <row r="13" spans="2:6" ht="15.75" customHeight="1">
      <c r="B13" s="54" t="s">
        <v>69</v>
      </c>
      <c r="C13" s="66">
        <v>-363.92400000000004</v>
      </c>
      <c r="D13" s="66">
        <v>-727.596</v>
      </c>
      <c r="E13" s="66">
        <v>-1056.2359999999999</v>
      </c>
      <c r="F13" s="66">
        <v>-1405.51</v>
      </c>
    </row>
    <row r="14" spans="2:6" ht="15.75" customHeight="1">
      <c r="B14" s="114" t="s">
        <v>114</v>
      </c>
      <c r="C14" s="116">
        <v>-0.348</v>
      </c>
      <c r="D14" s="116">
        <v>-1.231</v>
      </c>
      <c r="E14" s="116">
        <v>-1.739</v>
      </c>
      <c r="F14" s="116">
        <v>-4.052</v>
      </c>
    </row>
    <row r="15" spans="2:6" ht="15.75" customHeight="1">
      <c r="B15" s="89" t="s">
        <v>100</v>
      </c>
      <c r="C15" s="117">
        <v>70.70399999999997</v>
      </c>
      <c r="D15" s="117">
        <v>148.39200000000005</v>
      </c>
      <c r="E15" s="117">
        <v>204.4830000000002</v>
      </c>
      <c r="F15" s="117">
        <v>268.1579999999998</v>
      </c>
    </row>
    <row r="16" spans="2:6" ht="15.75" customHeight="1">
      <c r="B16" s="114" t="s">
        <v>0</v>
      </c>
      <c r="C16" s="116">
        <v>-14.552</v>
      </c>
      <c r="D16" s="116">
        <v>-35.304</v>
      </c>
      <c r="E16" s="116">
        <v>-48.747</v>
      </c>
      <c r="F16" s="116">
        <v>-64.232</v>
      </c>
    </row>
    <row r="17" spans="2:6" ht="28.5" customHeight="1">
      <c r="B17" s="134" t="s">
        <v>124</v>
      </c>
      <c r="C17" s="118">
        <v>56.151999999999965</v>
      </c>
      <c r="D17" s="118">
        <v>113.08800000000005</v>
      </c>
      <c r="E17" s="118">
        <v>155.73600000000022</v>
      </c>
      <c r="F17" s="118">
        <v>203.9259999999998</v>
      </c>
    </row>
    <row r="18" spans="2:6" ht="15.75" customHeight="1">
      <c r="B18" s="119" t="s">
        <v>125</v>
      </c>
      <c r="C18" s="120">
        <v>0.07708601889260916</v>
      </c>
      <c r="D18" s="120">
        <v>0.07662302552813505</v>
      </c>
      <c r="E18" s="121">
        <v>0.07464830656537562</v>
      </c>
      <c r="F18" s="121">
        <v>0.06941251955062903</v>
      </c>
    </row>
    <row r="19" spans="2:6" ht="15.75" customHeight="1">
      <c r="B19" s="122" t="s">
        <v>126</v>
      </c>
      <c r="C19" s="123">
        <v>-5.287</v>
      </c>
      <c r="D19" s="123">
        <v>-11.8</v>
      </c>
      <c r="E19" s="123">
        <v>-15.9</v>
      </c>
      <c r="F19" s="123">
        <v>-246.40000000000003</v>
      </c>
    </row>
    <row r="20" spans="2:6" ht="15.75" customHeight="1">
      <c r="B20" s="77" t="s">
        <v>98</v>
      </c>
      <c r="C20" s="124">
        <v>50.86499999999997</v>
      </c>
      <c r="D20" s="124">
        <v>101.28800000000005</v>
      </c>
      <c r="E20" s="124">
        <v>139.8360000000002</v>
      </c>
      <c r="F20" s="124">
        <v>-42.474000000000245</v>
      </c>
    </row>
    <row r="21" spans="2:6" ht="15.75" customHeight="1">
      <c r="B21" s="103" t="s">
        <v>99</v>
      </c>
      <c r="C21" s="78">
        <v>0.06982797319726038</v>
      </c>
      <c r="D21" s="78">
        <v>0.06862790932454145</v>
      </c>
      <c r="E21" s="78">
        <v>0.06702702391788581</v>
      </c>
      <c r="F21" s="78">
        <v>-0.0144573392083081</v>
      </c>
    </row>
    <row r="22" spans="2:6" ht="15.75" customHeight="1">
      <c r="B22" s="54" t="s">
        <v>65</v>
      </c>
      <c r="C22" s="66">
        <v>-13.209</v>
      </c>
      <c r="D22" s="66">
        <v>-26.854</v>
      </c>
      <c r="E22" s="66">
        <v>-41.846</v>
      </c>
      <c r="F22" s="66">
        <v>-54.327</v>
      </c>
    </row>
    <row r="23" spans="2:6" ht="15.75" customHeight="1">
      <c r="B23" s="114" t="s">
        <v>70</v>
      </c>
      <c r="C23" s="115">
        <v>3.351</v>
      </c>
      <c r="D23" s="115">
        <v>3.946</v>
      </c>
      <c r="E23" s="115">
        <v>4.183</v>
      </c>
      <c r="F23" s="115">
        <v>-0.215</v>
      </c>
    </row>
    <row r="24" spans="2:6" ht="15.75" customHeight="1">
      <c r="B24" s="89" t="s">
        <v>1</v>
      </c>
      <c r="C24" s="117">
        <v>41.00699999999996</v>
      </c>
      <c r="D24" s="117">
        <v>78.38000000000005</v>
      </c>
      <c r="E24" s="117">
        <v>102.1730000000002</v>
      </c>
      <c r="F24" s="117">
        <v>-97.01600000000025</v>
      </c>
    </row>
    <row r="25" spans="2:6" ht="15.75" customHeight="1" thickBot="1">
      <c r="B25" s="125" t="s">
        <v>42</v>
      </c>
      <c r="C25" s="126">
        <v>-8.608</v>
      </c>
      <c r="D25" s="126">
        <v>-17.4</v>
      </c>
      <c r="E25" s="126">
        <v>-22.775</v>
      </c>
      <c r="F25" s="126">
        <v>6.616</v>
      </c>
    </row>
    <row r="26" spans="2:6" ht="15.75" customHeight="1" thickTop="1">
      <c r="B26" s="127" t="s">
        <v>71</v>
      </c>
      <c r="C26" s="99">
        <v>32.39899999999996</v>
      </c>
      <c r="D26" s="99">
        <v>60.980000000000054</v>
      </c>
      <c r="E26" s="99">
        <v>79.3980000000002</v>
      </c>
      <c r="F26" s="99">
        <v>-90.40000000000025</v>
      </c>
    </row>
    <row r="27" spans="2:6" ht="15.75" customHeight="1">
      <c r="B27" s="128" t="s">
        <v>43</v>
      </c>
      <c r="C27" s="116">
        <v>-0.921</v>
      </c>
      <c r="D27" s="116">
        <v>-0.73</v>
      </c>
      <c r="E27" s="116">
        <v>-0.931</v>
      </c>
      <c r="F27" s="116">
        <v>-1.508</v>
      </c>
    </row>
    <row r="28" spans="2:6" ht="15.75" customHeight="1">
      <c r="B28" s="129" t="s">
        <v>113</v>
      </c>
      <c r="C28" s="130">
        <v>31.47799999999996</v>
      </c>
      <c r="D28" s="131">
        <v>60.25000000000006</v>
      </c>
      <c r="E28" s="130">
        <v>78.4670000000002</v>
      </c>
      <c r="F28" s="130">
        <v>-91.90800000000024</v>
      </c>
    </row>
    <row r="29" spans="2:6" ht="15.75" thickBot="1">
      <c r="B29" s="132" t="s">
        <v>127</v>
      </c>
      <c r="C29" s="50">
        <v>35.655177384348974</v>
      </c>
      <c r="D29" s="133">
        <v>69.43045419749942</v>
      </c>
      <c r="E29" s="133">
        <v>90.82279066876788</v>
      </c>
      <c r="F29" s="133">
        <v>104.2619999999998</v>
      </c>
    </row>
    <row r="30" spans="2:6" ht="15" thickTop="1">
      <c r="B30" s="54"/>
      <c r="C30" s="79"/>
      <c r="D30" s="80"/>
      <c r="E30" s="80"/>
      <c r="F30" s="81"/>
    </row>
    <row r="31" spans="2:6" ht="14.25">
      <c r="B31" s="54"/>
      <c r="C31" s="82"/>
      <c r="D31" s="83"/>
      <c r="E31" s="83"/>
      <c r="F31" s="83"/>
    </row>
    <row r="32" spans="2:6" ht="14.25">
      <c r="B32" s="54"/>
      <c r="C32" s="82"/>
      <c r="D32" s="83"/>
      <c r="E32" s="83"/>
      <c r="F32" s="83"/>
    </row>
    <row r="33" ht="12.75"/>
    <row r="34" spans="2:3" ht="12.75">
      <c r="B34" s="152"/>
      <c r="C34" s="2"/>
    </row>
    <row r="35" ht="12.75"/>
    <row r="36" ht="12.75"/>
    <row r="37" ht="12.75" hidden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">
    <mergeCell ref="B3:F3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E35"/>
  <sheetViews>
    <sheetView workbookViewId="0" topLeftCell="A1">
      <selection activeCell="A33" sqref="A33"/>
    </sheetView>
  </sheetViews>
  <sheetFormatPr defaultColWidth="0" defaultRowHeight="12.75"/>
  <cols>
    <col min="1" max="1" width="51.00390625" style="4" customWidth="1"/>
    <col min="2" max="4" width="11.421875" style="4" customWidth="1"/>
    <col min="5" max="5" width="12.140625" style="4" bestFit="1" customWidth="1"/>
    <col min="6" max="6" width="0" style="4" hidden="1" customWidth="1"/>
    <col min="7" max="7" width="4.00390625" style="4" hidden="1" customWidth="1"/>
    <col min="8" max="16384" width="0" style="4" hidden="1" customWidth="1"/>
  </cols>
  <sheetData>
    <row r="1" spans="1:5" ht="14.25">
      <c r="A1" s="34"/>
      <c r="B1" s="34"/>
      <c r="C1" s="34"/>
      <c r="D1" s="34"/>
      <c r="E1" s="34"/>
    </row>
    <row r="2" spans="1:5" ht="14.25">
      <c r="A2" s="34"/>
      <c r="B2" s="34"/>
      <c r="C2" s="34"/>
      <c r="D2" s="34"/>
      <c r="E2" s="34"/>
    </row>
    <row r="3" spans="1:5" ht="20.25">
      <c r="A3" s="156" t="s">
        <v>54</v>
      </c>
      <c r="B3" s="156"/>
      <c r="C3" s="156"/>
      <c r="D3" s="156"/>
      <c r="E3" s="156"/>
    </row>
    <row r="4" spans="1:5" ht="14.25">
      <c r="A4" s="34"/>
      <c r="B4" s="34"/>
      <c r="C4" s="34"/>
      <c r="D4" s="34"/>
      <c r="E4" s="34"/>
    </row>
    <row r="7" ht="14.25">
      <c r="A7"/>
    </row>
    <row r="8" ht="15">
      <c r="A8" s="11" t="s">
        <v>5</v>
      </c>
    </row>
    <row r="9" spans="1:5" ht="15">
      <c r="A9" s="17"/>
      <c r="B9" s="24" t="s">
        <v>118</v>
      </c>
      <c r="C9" s="24" t="s">
        <v>119</v>
      </c>
      <c r="D9" s="24" t="s">
        <v>120</v>
      </c>
      <c r="E9" s="24">
        <v>2014</v>
      </c>
    </row>
    <row r="10" spans="1:5" ht="15" thickBot="1">
      <c r="A10" s="25"/>
      <c r="B10" s="26" t="s">
        <v>6</v>
      </c>
      <c r="C10" s="26" t="s">
        <v>6</v>
      </c>
      <c r="D10" s="26" t="s">
        <v>6</v>
      </c>
      <c r="E10" s="26" t="s">
        <v>6</v>
      </c>
    </row>
    <row r="11" spans="1:5" ht="16.5" thickBot="1" thickTop="1">
      <c r="A11" s="84" t="s">
        <v>49</v>
      </c>
      <c r="B11" s="144">
        <v>467.3922941326443</v>
      </c>
      <c r="C11" s="144">
        <v>953.4037116626333</v>
      </c>
      <c r="D11" s="148">
        <v>1318.613376587531</v>
      </c>
      <c r="E11" s="148">
        <v>1886.9714813961264</v>
      </c>
    </row>
    <row r="12" spans="1:5" s="11" customFormat="1" ht="15">
      <c r="A12" s="54" t="s">
        <v>3</v>
      </c>
      <c r="B12" s="145">
        <v>78.77397015148486</v>
      </c>
      <c r="C12" s="145">
        <v>160.6429739701905</v>
      </c>
      <c r="D12" s="145">
        <v>228.39902986262052</v>
      </c>
      <c r="E12" s="145">
        <v>302.5150201317124</v>
      </c>
    </row>
    <row r="13" spans="1:5" s="19" customFormat="1" ht="15" thickBot="1">
      <c r="A13" s="112" t="s">
        <v>39</v>
      </c>
      <c r="B13" s="113">
        <v>0.16853930015613197</v>
      </c>
      <c r="C13" s="113">
        <v>0.168</v>
      </c>
      <c r="D13" s="113">
        <v>0.173</v>
      </c>
      <c r="E13" s="113">
        <v>0.16</v>
      </c>
    </row>
    <row r="14" spans="1:5" ht="15" thickBot="1">
      <c r="A14" s="85" t="s">
        <v>50</v>
      </c>
      <c r="B14" s="146">
        <v>-0.34344600000000014</v>
      </c>
      <c r="C14" s="146">
        <v>-0.339150520000004</v>
      </c>
      <c r="D14" s="146">
        <v>-0.10119412000000239</v>
      </c>
      <c r="E14" s="146">
        <v>0.3983650854134453</v>
      </c>
    </row>
    <row r="15" spans="1:5" s="11" customFormat="1" ht="15.75" thickBot="1">
      <c r="A15" s="61" t="s">
        <v>4</v>
      </c>
      <c r="B15" s="147">
        <v>78.43052415148486</v>
      </c>
      <c r="C15" s="147">
        <v>160.3038234501905</v>
      </c>
      <c r="D15" s="147">
        <v>228.29783574262052</v>
      </c>
      <c r="E15" s="147">
        <v>302.91338521712584</v>
      </c>
    </row>
    <row r="16" spans="2:5" ht="15" thickTop="1">
      <c r="B16" s="28"/>
      <c r="C16" s="28"/>
      <c r="D16" s="28"/>
      <c r="E16" s="28"/>
    </row>
    <row r="17" spans="1:5" ht="15">
      <c r="A17" s="11" t="s">
        <v>7</v>
      </c>
      <c r="B17" s="29"/>
      <c r="C17" s="29"/>
      <c r="D17" s="29"/>
      <c r="E17" s="29"/>
    </row>
    <row r="18" spans="1:5" ht="15">
      <c r="A18" s="17"/>
      <c r="B18" s="24" t="str">
        <f>+B9</f>
        <v>Q1 14</v>
      </c>
      <c r="C18" s="24" t="s">
        <v>119</v>
      </c>
      <c r="D18" s="24" t="str">
        <f>+D9</f>
        <v>9M 14</v>
      </c>
      <c r="E18" s="24">
        <f>+E9</f>
        <v>2014</v>
      </c>
    </row>
    <row r="19" spans="1:5" ht="15.75" thickBot="1">
      <c r="A19" s="18"/>
      <c r="B19" s="26" t="str">
        <f>+B10</f>
        <v>€M</v>
      </c>
      <c r="C19" s="26" t="str">
        <f>+C10</f>
        <v>€M</v>
      </c>
      <c r="D19" s="26" t="str">
        <f>+D10</f>
        <v>€M</v>
      </c>
      <c r="E19" s="26" t="str">
        <f>+E10</f>
        <v>€M</v>
      </c>
    </row>
    <row r="20" spans="1:5" ht="16.5" thickBot="1" thickTop="1">
      <c r="A20" s="84" t="s">
        <v>49</v>
      </c>
      <c r="B20" s="144">
        <v>261.04101542411433</v>
      </c>
      <c r="C20" s="144">
        <v>522.4970455701606</v>
      </c>
      <c r="D20" s="144">
        <v>767.6495976636442</v>
      </c>
      <c r="E20" s="148">
        <v>1050.9132633287634</v>
      </c>
    </row>
    <row r="21" spans="1:5" ht="14.25">
      <c r="A21" s="54" t="s">
        <v>3</v>
      </c>
      <c r="B21" s="145">
        <v>30.589417872159206</v>
      </c>
      <c r="C21" s="145">
        <v>60.81788942771243</v>
      </c>
      <c r="D21" s="145">
        <v>83.07178585576914</v>
      </c>
      <c r="E21" s="145">
        <v>118.00716471343722</v>
      </c>
    </row>
    <row r="22" spans="1:5" ht="15" thickBot="1">
      <c r="A22" s="112" t="s">
        <v>39</v>
      </c>
      <c r="B22" s="113">
        <v>0.1171824198678528</v>
      </c>
      <c r="C22" s="113">
        <v>0.116</v>
      </c>
      <c r="D22" s="113">
        <v>0.108</v>
      </c>
      <c r="E22" s="113">
        <v>0.112</v>
      </c>
    </row>
    <row r="23" spans="1:5" ht="15" thickBot="1">
      <c r="A23" s="85" t="s">
        <v>50</v>
      </c>
      <c r="B23" s="146">
        <v>0</v>
      </c>
      <c r="C23" s="146">
        <v>0</v>
      </c>
      <c r="D23" s="146">
        <v>0</v>
      </c>
      <c r="E23" s="146">
        <v>-3.7436814954134263</v>
      </c>
    </row>
    <row r="24" spans="1:5" ht="15.75" thickBot="1">
      <c r="A24" s="61" t="s">
        <v>4</v>
      </c>
      <c r="B24" s="147">
        <v>30.589417872159206</v>
      </c>
      <c r="C24" s="147">
        <v>60.81788942771243</v>
      </c>
      <c r="D24" s="147">
        <v>83.07178585576914</v>
      </c>
      <c r="E24" s="147">
        <v>114.2634832180238</v>
      </c>
    </row>
    <row r="25" spans="1:5" ht="15" thickTop="1">
      <c r="A25" s="60"/>
      <c r="B25" s="62"/>
      <c r="C25" s="28"/>
      <c r="D25" s="28"/>
      <c r="E25" s="28"/>
    </row>
    <row r="26" spans="1:5" ht="15">
      <c r="A26" s="72" t="s">
        <v>8</v>
      </c>
      <c r="B26" s="63"/>
      <c r="C26" s="29"/>
      <c r="D26" s="29"/>
      <c r="E26" s="29"/>
    </row>
    <row r="27" spans="1:5" ht="15">
      <c r="A27" s="17"/>
      <c r="B27" s="24" t="str">
        <f>+B9</f>
        <v>Q1 14</v>
      </c>
      <c r="C27" s="24" t="s">
        <v>119</v>
      </c>
      <c r="D27" s="24" t="str">
        <f>+D18</f>
        <v>9M 14</v>
      </c>
      <c r="E27" s="24">
        <f>+E18</f>
        <v>2014</v>
      </c>
    </row>
    <row r="28" spans="1:5" ht="15.75" thickBot="1">
      <c r="A28" s="18"/>
      <c r="B28" s="26" t="str">
        <f>+B19</f>
        <v>€M</v>
      </c>
      <c r="C28" s="26" t="str">
        <f>+C19</f>
        <v>€M</v>
      </c>
      <c r="D28" s="26" t="str">
        <f>+D19</f>
        <v>€M</v>
      </c>
      <c r="E28" s="26" t="str">
        <f>+E19</f>
        <v>€M</v>
      </c>
    </row>
    <row r="29" spans="1:5" ht="16.5" thickBot="1" thickTop="1">
      <c r="A29" s="86" t="s">
        <v>51</v>
      </c>
      <c r="B29" s="148">
        <v>728.4333095567586</v>
      </c>
      <c r="C29" s="148">
        <v>1475.900757232794</v>
      </c>
      <c r="D29" s="148">
        <v>2086.2629742511754</v>
      </c>
      <c r="E29" s="148">
        <v>2937.88474472489</v>
      </c>
    </row>
    <row r="30" spans="1:5" ht="14.25">
      <c r="A30" s="111" t="s">
        <v>40</v>
      </c>
      <c r="B30" s="149">
        <v>109.36338802364406</v>
      </c>
      <c r="C30" s="149">
        <v>221.46086339790293</v>
      </c>
      <c r="D30" s="149">
        <v>311.47081571838964</v>
      </c>
      <c r="E30" s="149">
        <v>420.5221848451496</v>
      </c>
    </row>
    <row r="31" spans="1:5" ht="15" thickBot="1">
      <c r="A31" s="112" t="s">
        <v>72</v>
      </c>
      <c r="B31" s="113">
        <v>0.15013507288702949</v>
      </c>
      <c r="C31" s="113">
        <v>0.15</v>
      </c>
      <c r="D31" s="113">
        <v>0.149</v>
      </c>
      <c r="E31" s="113">
        <v>0.143</v>
      </c>
    </row>
    <row r="32" spans="1:5" ht="15" thickBot="1">
      <c r="A32" s="85" t="s">
        <v>9</v>
      </c>
      <c r="B32" s="146">
        <v>-53.21063771009567</v>
      </c>
      <c r="C32" s="146">
        <v>-108.390181090777</v>
      </c>
      <c r="D32" s="146">
        <v>-155.733924551682</v>
      </c>
      <c r="E32" s="146">
        <v>-217.01547817028896</v>
      </c>
    </row>
    <row r="33" spans="1:5" ht="30.75" thickBot="1">
      <c r="A33" s="134" t="s">
        <v>124</v>
      </c>
      <c r="B33" s="150">
        <v>56.152750313548395</v>
      </c>
      <c r="C33" s="150">
        <v>113.07068230712592</v>
      </c>
      <c r="D33" s="150">
        <v>155.73689116670764</v>
      </c>
      <c r="E33" s="150">
        <v>203.9259999999998</v>
      </c>
    </row>
    <row r="34" spans="1:5" ht="15.75" thickBot="1" thickTop="1">
      <c r="A34" s="87" t="s">
        <v>123</v>
      </c>
      <c r="B34" s="146">
        <v>-5.287</v>
      </c>
      <c r="C34" s="146">
        <v>-11.8</v>
      </c>
      <c r="D34" s="146">
        <v>-15.9</v>
      </c>
      <c r="E34" s="146">
        <v>-246.40000000000003</v>
      </c>
    </row>
    <row r="35" spans="1:5" ht="15.75" thickBot="1">
      <c r="A35" s="135" t="s">
        <v>98</v>
      </c>
      <c r="B35" s="151">
        <v>50.865750313548396</v>
      </c>
      <c r="C35" s="151">
        <v>101.27068230712592</v>
      </c>
      <c r="D35" s="151">
        <v>139.83689116670763</v>
      </c>
      <c r="E35" s="151">
        <v>-42.474000000000245</v>
      </c>
    </row>
    <row r="36" ht="1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E40"/>
  <sheetViews>
    <sheetView showGridLines="0" zoomScalePageLayoutView="0" workbookViewId="0" topLeftCell="A1">
      <selection activeCell="A42" sqref="A42"/>
    </sheetView>
  </sheetViews>
  <sheetFormatPr defaultColWidth="0" defaultRowHeight="12.75"/>
  <cols>
    <col min="1" max="1" width="46.421875" style="1" bestFit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pans="1:5" ht="12.75">
      <c r="A1" s="32"/>
      <c r="B1" s="32"/>
      <c r="C1" s="32"/>
      <c r="D1" s="32"/>
      <c r="E1" s="32"/>
    </row>
    <row r="2" spans="1:5" ht="12.75">
      <c r="A2" s="32"/>
      <c r="B2" s="32"/>
      <c r="C2" s="32"/>
      <c r="D2" s="32"/>
      <c r="E2" s="32"/>
    </row>
    <row r="3" spans="1:5" ht="20.25">
      <c r="A3" s="156" t="s">
        <v>55</v>
      </c>
      <c r="B3" s="156"/>
      <c r="C3" s="156"/>
      <c r="D3" s="156"/>
      <c r="E3" s="156"/>
    </row>
    <row r="4" spans="1:5" ht="7.5" customHeight="1">
      <c r="A4" s="32"/>
      <c r="B4" s="35"/>
      <c r="C4" s="35"/>
      <c r="D4" s="35"/>
      <c r="E4" s="34"/>
    </row>
    <row r="5" spans="1:5" ht="14.25">
      <c r="A5" s="7"/>
      <c r="B5" s="6"/>
      <c r="C5" s="6"/>
      <c r="D5" s="6"/>
      <c r="E5" s="5"/>
    </row>
    <row r="7" spans="1:5" ht="15.75" customHeight="1">
      <c r="A7" s="3"/>
      <c r="B7" s="24" t="s">
        <v>118</v>
      </c>
      <c r="C7" s="24" t="s">
        <v>119</v>
      </c>
      <c r="D7" s="24" t="s">
        <v>120</v>
      </c>
      <c r="E7" s="24">
        <v>2014</v>
      </c>
    </row>
    <row r="8" spans="1:5" ht="13.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customHeight="1" thickTop="1">
      <c r="A9" s="54" t="s">
        <v>44</v>
      </c>
      <c r="B9" s="55">
        <v>138.599</v>
      </c>
      <c r="C9" s="55">
        <v>133.149</v>
      </c>
      <c r="D9" s="55">
        <v>130.294</v>
      </c>
      <c r="E9" s="55">
        <v>127.348</v>
      </c>
    </row>
    <row r="10" spans="1:5" ht="14.25">
      <c r="A10" s="54" t="s">
        <v>73</v>
      </c>
      <c r="B10" s="55">
        <v>284.329</v>
      </c>
      <c r="C10" s="55">
        <v>293.478</v>
      </c>
      <c r="D10" s="55">
        <v>296.99</v>
      </c>
      <c r="E10" s="55">
        <v>289.833</v>
      </c>
    </row>
    <row r="11" spans="1:5" ht="13.5" customHeight="1">
      <c r="A11" s="54" t="s">
        <v>74</v>
      </c>
      <c r="B11" s="55">
        <v>87.779</v>
      </c>
      <c r="C11" s="55">
        <v>91.79</v>
      </c>
      <c r="D11" s="55">
        <v>90.942</v>
      </c>
      <c r="E11" s="55">
        <v>89.547</v>
      </c>
    </row>
    <row r="12" spans="1:5" ht="14.25">
      <c r="A12" s="54" t="s">
        <v>10</v>
      </c>
      <c r="B12" s="55">
        <v>608.914</v>
      </c>
      <c r="C12" s="55">
        <v>613.715</v>
      </c>
      <c r="D12" s="55">
        <v>613.081</v>
      </c>
      <c r="E12" s="55">
        <v>583.285</v>
      </c>
    </row>
    <row r="13" spans="1:5" ht="14.25">
      <c r="A13" s="54" t="s">
        <v>11</v>
      </c>
      <c r="B13" s="55">
        <v>185.765</v>
      </c>
      <c r="C13" s="55">
        <v>211.293</v>
      </c>
      <c r="D13" s="55">
        <v>208.863</v>
      </c>
      <c r="E13" s="55">
        <v>116.04</v>
      </c>
    </row>
    <row r="14" spans="1:5" s="14" customFormat="1" ht="15">
      <c r="A14" s="89" t="s">
        <v>24</v>
      </c>
      <c r="B14" s="90">
        <v>1305.386</v>
      </c>
      <c r="C14" s="90">
        <v>1343.4250000000002</v>
      </c>
      <c r="D14" s="90">
        <v>1340.17</v>
      </c>
      <c r="E14" s="90">
        <v>1206.0529999999999</v>
      </c>
    </row>
    <row r="15" spans="1:5" s="14" customFormat="1" ht="14.25">
      <c r="A15" s="54" t="s">
        <v>105</v>
      </c>
      <c r="B15" s="55">
        <v>7.878</v>
      </c>
      <c r="C15" s="55">
        <v>8.204</v>
      </c>
      <c r="D15" s="55">
        <v>7.991</v>
      </c>
      <c r="E15" s="55">
        <v>7.656</v>
      </c>
    </row>
    <row r="16" spans="1:5" ht="14.25">
      <c r="A16" s="54" t="s">
        <v>12</v>
      </c>
      <c r="B16" s="55">
        <v>1997.924</v>
      </c>
      <c r="C16" s="55">
        <v>1988.705</v>
      </c>
      <c r="D16" s="55">
        <v>1985.379</v>
      </c>
      <c r="E16" s="55">
        <v>1841.163</v>
      </c>
    </row>
    <row r="17" spans="1:5" ht="14.25">
      <c r="A17" s="54" t="s">
        <v>13</v>
      </c>
      <c r="B17" s="55">
        <v>126.549</v>
      </c>
      <c r="C17" s="55">
        <v>120.824</v>
      </c>
      <c r="D17" s="55">
        <v>127.98</v>
      </c>
      <c r="E17" s="55">
        <v>132.547</v>
      </c>
    </row>
    <row r="18" spans="1:5" ht="14.25" hidden="1">
      <c r="A18" s="54" t="s">
        <v>60</v>
      </c>
      <c r="B18" s="55">
        <v>0</v>
      </c>
      <c r="C18" s="55">
        <v>0</v>
      </c>
      <c r="D18" s="55"/>
      <c r="E18" s="55"/>
    </row>
    <row r="19" spans="1:5" ht="14.25">
      <c r="A19" s="54" t="s">
        <v>14</v>
      </c>
      <c r="B19" s="55">
        <v>356.75</v>
      </c>
      <c r="C19" s="55">
        <v>299.945</v>
      </c>
      <c r="D19" s="55">
        <v>283.64</v>
      </c>
      <c r="E19" s="55">
        <v>293.85</v>
      </c>
    </row>
    <row r="20" spans="1:5" s="14" customFormat="1" ht="15">
      <c r="A20" s="89" t="s">
        <v>25</v>
      </c>
      <c r="B20" s="90">
        <v>2489.101</v>
      </c>
      <c r="C20" s="90">
        <v>2417.678</v>
      </c>
      <c r="D20" s="90">
        <v>2404.99</v>
      </c>
      <c r="E20" s="90">
        <v>2275.216</v>
      </c>
    </row>
    <row r="21" spans="1:5" ht="15.75" thickBot="1">
      <c r="A21" s="58" t="s">
        <v>15</v>
      </c>
      <c r="B21" s="59">
        <v>3794.487</v>
      </c>
      <c r="C21" s="59">
        <v>3761.103</v>
      </c>
      <c r="D21" s="59">
        <v>3745.16</v>
      </c>
      <c r="E21" s="59">
        <v>3481.269</v>
      </c>
    </row>
    <row r="22" spans="1:5" ht="14.25">
      <c r="A22" s="54" t="s">
        <v>16</v>
      </c>
      <c r="B22" s="55">
        <v>1145.384</v>
      </c>
      <c r="C22" s="55">
        <v>1125.692</v>
      </c>
      <c r="D22" s="55">
        <v>1135.956</v>
      </c>
      <c r="E22" s="55">
        <v>942.541</v>
      </c>
    </row>
    <row r="23" spans="1:5" ht="14.25">
      <c r="A23" s="54" t="s">
        <v>17</v>
      </c>
      <c r="B23" s="55">
        <v>-0.026</v>
      </c>
      <c r="C23" s="55">
        <v>-4.893</v>
      </c>
      <c r="D23" s="55">
        <v>-5.066</v>
      </c>
      <c r="E23" s="55">
        <v>-1.642</v>
      </c>
    </row>
    <row r="24" spans="1:5" ht="14.25" hidden="1">
      <c r="A24" s="54" t="s">
        <v>67</v>
      </c>
      <c r="B24" s="55">
        <v>0</v>
      </c>
      <c r="C24" s="55"/>
      <c r="D24" s="55"/>
      <c r="E24" s="55"/>
    </row>
    <row r="25" spans="1:5" s="14" customFormat="1" ht="15">
      <c r="A25" s="89" t="s">
        <v>45</v>
      </c>
      <c r="B25" s="90">
        <v>1145.358</v>
      </c>
      <c r="C25" s="90">
        <v>1120.799</v>
      </c>
      <c r="D25" s="90">
        <v>1130.8899999999999</v>
      </c>
      <c r="E25" s="90">
        <v>940.899</v>
      </c>
    </row>
    <row r="26" spans="1:5" ht="15" thickBot="1">
      <c r="A26" s="91" t="s">
        <v>2</v>
      </c>
      <c r="B26" s="92">
        <v>11.927</v>
      </c>
      <c r="C26" s="92">
        <v>11.523</v>
      </c>
      <c r="D26" s="92">
        <v>11.831</v>
      </c>
      <c r="E26" s="92">
        <v>12.675</v>
      </c>
    </row>
    <row r="27" spans="1:5" s="14" customFormat="1" ht="15.75" thickTop="1">
      <c r="A27" s="93" t="s">
        <v>18</v>
      </c>
      <c r="B27" s="94">
        <v>1157.2849999999999</v>
      </c>
      <c r="C27" s="94">
        <v>1132.322</v>
      </c>
      <c r="D27" s="94">
        <v>1142.7209999999998</v>
      </c>
      <c r="E27" s="94">
        <v>953.574</v>
      </c>
    </row>
    <row r="28" spans="1:5" ht="14.25">
      <c r="A28" s="54" t="s">
        <v>75</v>
      </c>
      <c r="B28" s="55">
        <v>96.985</v>
      </c>
      <c r="C28" s="55">
        <v>101.644</v>
      </c>
      <c r="D28" s="55">
        <v>77.206</v>
      </c>
      <c r="E28" s="55">
        <v>40.394</v>
      </c>
    </row>
    <row r="29" spans="1:5" ht="14.25">
      <c r="A29" s="54" t="s">
        <v>76</v>
      </c>
      <c r="B29" s="55">
        <v>811.85</v>
      </c>
      <c r="C29" s="55">
        <v>801.112</v>
      </c>
      <c r="D29" s="55">
        <v>825.19</v>
      </c>
      <c r="E29" s="55">
        <v>825.73</v>
      </c>
    </row>
    <row r="30" spans="1:5" ht="14.25">
      <c r="A30" s="54" t="s">
        <v>38</v>
      </c>
      <c r="B30" s="55">
        <v>3.419</v>
      </c>
      <c r="C30" s="55">
        <v>3.011</v>
      </c>
      <c r="D30" s="55">
        <v>6.651</v>
      </c>
      <c r="E30" s="55">
        <v>8.896</v>
      </c>
    </row>
    <row r="31" spans="1:5" ht="14.25">
      <c r="A31" s="54" t="s">
        <v>19</v>
      </c>
      <c r="B31" s="55">
        <v>109.449</v>
      </c>
      <c r="C31" s="55">
        <v>123.182</v>
      </c>
      <c r="D31" s="55">
        <v>122.287</v>
      </c>
      <c r="E31" s="55">
        <v>1.821</v>
      </c>
    </row>
    <row r="32" spans="1:5" ht="14.25">
      <c r="A32" s="54" t="s">
        <v>20</v>
      </c>
      <c r="B32" s="55">
        <v>37.225</v>
      </c>
      <c r="C32" s="55">
        <v>35.256</v>
      </c>
      <c r="D32" s="55">
        <v>34.598</v>
      </c>
      <c r="E32" s="55">
        <v>35.046</v>
      </c>
    </row>
    <row r="33" spans="1:5" s="14" customFormat="1" ht="15">
      <c r="A33" s="56" t="s">
        <v>26</v>
      </c>
      <c r="B33" s="57">
        <v>1058.9279999999999</v>
      </c>
      <c r="C33" s="57">
        <v>1064.205</v>
      </c>
      <c r="D33" s="57">
        <v>1065.932</v>
      </c>
      <c r="E33" s="57">
        <v>911.8870000000001</v>
      </c>
    </row>
    <row r="34" spans="1:5" ht="14.25">
      <c r="A34" s="54" t="s">
        <v>77</v>
      </c>
      <c r="B34" s="55">
        <v>152.188</v>
      </c>
      <c r="C34" s="55">
        <v>150.758</v>
      </c>
      <c r="D34" s="55">
        <v>184.319</v>
      </c>
      <c r="E34" s="55">
        <v>130.862</v>
      </c>
    </row>
    <row r="35" spans="1:5" ht="14.25">
      <c r="A35" s="54" t="s">
        <v>21</v>
      </c>
      <c r="B35" s="55">
        <v>1178.844</v>
      </c>
      <c r="C35" s="55">
        <v>1099.42</v>
      </c>
      <c r="D35" s="55">
        <v>1083.87</v>
      </c>
      <c r="E35" s="55">
        <v>1192.987</v>
      </c>
    </row>
    <row r="36" spans="1:5" ht="14.25">
      <c r="A36" s="54" t="s">
        <v>22</v>
      </c>
      <c r="B36" s="55">
        <v>247.242</v>
      </c>
      <c r="C36" s="55">
        <v>314.398</v>
      </c>
      <c r="D36" s="55">
        <v>268.318</v>
      </c>
      <c r="E36" s="55">
        <v>291.959</v>
      </c>
    </row>
    <row r="37" spans="1:5" s="14" customFormat="1" ht="15">
      <c r="A37" s="56" t="s">
        <v>27</v>
      </c>
      <c r="B37" s="57">
        <v>1578.2740000000001</v>
      </c>
      <c r="C37" s="57">
        <v>1564.576</v>
      </c>
      <c r="D37" s="57">
        <v>1536.5069999999998</v>
      </c>
      <c r="E37" s="57">
        <v>1615.8080000000002</v>
      </c>
    </row>
    <row r="38" spans="1:5" ht="15.75" thickBot="1">
      <c r="A38" s="75" t="s">
        <v>23</v>
      </c>
      <c r="B38" s="76">
        <v>3794.487</v>
      </c>
      <c r="C38" s="76">
        <v>3761.103</v>
      </c>
      <c r="D38" s="76">
        <v>3745.16</v>
      </c>
      <c r="E38" s="76">
        <v>3481.2690000000002</v>
      </c>
    </row>
    <row r="39" ht="13.5" thickTop="1"/>
    <row r="40" spans="1:5" ht="15.75" thickBot="1">
      <c r="A40" s="73" t="s">
        <v>101</v>
      </c>
      <c r="B40" s="110">
        <v>607.288</v>
      </c>
      <c r="C40" s="88">
        <v>651.925</v>
      </c>
      <c r="D40" s="88">
        <v>725.869</v>
      </c>
      <c r="E40" s="88">
        <v>662.742</v>
      </c>
    </row>
    <row r="41" ht="13.5" thickTop="1"/>
  </sheetData>
  <sheetProtection/>
  <mergeCells count="1"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E48"/>
  <sheetViews>
    <sheetView zoomScalePageLayoutView="0" workbookViewId="0" topLeftCell="A1">
      <selection activeCell="A49" sqref="A49"/>
    </sheetView>
  </sheetViews>
  <sheetFormatPr defaultColWidth="0" defaultRowHeight="0" customHeight="1" zeroHeight="1"/>
  <cols>
    <col min="1" max="1" width="64.28125" style="9" customWidth="1"/>
    <col min="2" max="5" width="11.421875" style="9" customWidth="1"/>
    <col min="6" max="6" width="0" style="9" hidden="1" customWidth="1"/>
    <col min="7" max="16384" width="11.421875" style="9" hidden="1" customWidth="1"/>
  </cols>
  <sheetData>
    <row r="1" spans="1:5" ht="12.75" customHeight="1">
      <c r="A1" s="36"/>
      <c r="B1" s="36"/>
      <c r="C1" s="36"/>
      <c r="D1" s="36"/>
      <c r="E1" s="36"/>
    </row>
    <row r="2" spans="1:5" ht="12.75" customHeight="1">
      <c r="A2" s="36"/>
      <c r="B2" s="36"/>
      <c r="C2" s="36"/>
      <c r="D2" s="36"/>
      <c r="E2" s="36"/>
    </row>
    <row r="3" spans="1:5" ht="21.75" customHeight="1">
      <c r="A3" s="156" t="s">
        <v>56</v>
      </c>
      <c r="B3" s="156"/>
      <c r="C3" s="156"/>
      <c r="D3" s="156"/>
      <c r="E3" s="156"/>
    </row>
    <row r="4" spans="1:5" ht="12.75" customHeight="1">
      <c r="A4" s="37"/>
      <c r="B4" s="36"/>
      <c r="C4" s="36"/>
      <c r="D4" s="36"/>
      <c r="E4" s="36"/>
    </row>
    <row r="5" ht="12.75" customHeight="1">
      <c r="A5" s="8"/>
    </row>
    <row r="6" ht="12.75" customHeight="1">
      <c r="A6" s="8"/>
    </row>
    <row r="7" spans="1:5" ht="15.75" customHeight="1">
      <c r="A7" s="3"/>
      <c r="B7" s="24" t="s">
        <v>118</v>
      </c>
      <c r="C7" s="24" t="s">
        <v>119</v>
      </c>
      <c r="D7" s="24" t="s">
        <v>120</v>
      </c>
      <c r="E7" s="24">
        <v>2014</v>
      </c>
    </row>
    <row r="8" spans="1:5" ht="15" thickBot="1">
      <c r="A8" s="30"/>
      <c r="B8" s="26" t="s">
        <v>6</v>
      </c>
      <c r="C8" s="26" t="s">
        <v>6</v>
      </c>
      <c r="D8" s="26" t="s">
        <v>6</v>
      </c>
      <c r="E8" s="27" t="s">
        <v>6</v>
      </c>
    </row>
    <row r="9" spans="1:5" ht="15" thickTop="1">
      <c r="A9" s="41" t="s">
        <v>46</v>
      </c>
      <c r="B9" s="42">
        <v>41.007</v>
      </c>
      <c r="C9" s="42">
        <v>78.38</v>
      </c>
      <c r="D9" s="42">
        <v>102.173</v>
      </c>
      <c r="E9" s="42">
        <v>-97.016</v>
      </c>
    </row>
    <row r="10" spans="1:5" ht="14.25">
      <c r="A10" s="41" t="s">
        <v>47</v>
      </c>
      <c r="B10" s="42"/>
      <c r="C10" s="42"/>
      <c r="D10" s="42"/>
      <c r="E10" s="42"/>
    </row>
    <row r="11" spans="1:5" s="12" customFormat="1" ht="15">
      <c r="A11" s="41" t="s">
        <v>61</v>
      </c>
      <c r="B11" s="42">
        <v>14.552</v>
      </c>
      <c r="C11" s="42">
        <v>35.304152636461154</v>
      </c>
      <c r="D11" s="42">
        <v>48.747</v>
      </c>
      <c r="E11" s="42">
        <v>64.233</v>
      </c>
    </row>
    <row r="12" spans="1:5" s="12" customFormat="1" ht="15">
      <c r="A12" s="41" t="s">
        <v>78</v>
      </c>
      <c r="B12" s="42">
        <v>-6.919</v>
      </c>
      <c r="C12" s="42">
        <v>-16.76531265438887</v>
      </c>
      <c r="D12" s="42">
        <v>-20.739</v>
      </c>
      <c r="E12" s="42">
        <v>199.53900000000004</v>
      </c>
    </row>
    <row r="13" spans="1:5" ht="14.25">
      <c r="A13" s="41" t="s">
        <v>79</v>
      </c>
      <c r="B13" s="42">
        <v>0.343</v>
      </c>
      <c r="C13" s="42">
        <v>0.34591212</v>
      </c>
      <c r="D13" s="42">
        <v>-0.245</v>
      </c>
      <c r="E13" s="42">
        <v>3.345</v>
      </c>
    </row>
    <row r="14" spans="1:5" ht="14.25" hidden="1">
      <c r="A14" s="41" t="s">
        <v>93</v>
      </c>
      <c r="B14" s="42">
        <v>0</v>
      </c>
      <c r="C14" s="42"/>
      <c r="D14" s="42"/>
      <c r="E14" s="42"/>
    </row>
    <row r="15" spans="1:5" ht="14.25">
      <c r="A15" s="41" t="s">
        <v>80</v>
      </c>
      <c r="B15" s="42">
        <v>9.239</v>
      </c>
      <c r="C15" s="42">
        <v>21.977661037080157</v>
      </c>
      <c r="D15" s="42">
        <v>36.966</v>
      </c>
      <c r="E15" s="42">
        <v>49.45</v>
      </c>
    </row>
    <row r="16" spans="1:5" ht="14.25">
      <c r="A16" s="41" t="s">
        <v>121</v>
      </c>
      <c r="B16" s="42">
        <v>0</v>
      </c>
      <c r="C16" s="42">
        <v>0</v>
      </c>
      <c r="D16" s="42">
        <v>0.434</v>
      </c>
      <c r="E16" s="42">
        <v>0.434</v>
      </c>
    </row>
    <row r="17" spans="1:5" s="12" customFormat="1" ht="15">
      <c r="A17" s="95" t="s">
        <v>81</v>
      </c>
      <c r="B17" s="96">
        <v>58.22200000000001</v>
      </c>
      <c r="C17" s="96">
        <v>119.24241313915243</v>
      </c>
      <c r="D17" s="96">
        <v>167.336</v>
      </c>
      <c r="E17" s="96">
        <v>219.98500000000004</v>
      </c>
    </row>
    <row r="18" spans="1:5" ht="14.25">
      <c r="A18" s="41" t="s">
        <v>94</v>
      </c>
      <c r="B18" s="42">
        <v>38.639999999999986</v>
      </c>
      <c r="C18" s="42">
        <v>3.4949999999999193</v>
      </c>
      <c r="D18" s="42">
        <v>26.567000000000064</v>
      </c>
      <c r="E18" s="42">
        <v>-44.96599999999991</v>
      </c>
    </row>
    <row r="19" spans="1:5" ht="14.25">
      <c r="A19" s="41" t="s">
        <v>95</v>
      </c>
      <c r="B19" s="42">
        <v>-17.019000000000005</v>
      </c>
      <c r="C19" s="42">
        <v>1.464999999999975</v>
      </c>
      <c r="D19" s="42">
        <v>-10.956999999999994</v>
      </c>
      <c r="E19" s="42">
        <v>46.710999999999956</v>
      </c>
    </row>
    <row r="20" spans="1:5" ht="14.25">
      <c r="A20" s="41" t="s">
        <v>96</v>
      </c>
      <c r="B20" s="42">
        <v>27.741999999999976</v>
      </c>
      <c r="C20" s="42">
        <v>-25.801999999999985</v>
      </c>
      <c r="D20" s="42">
        <v>-48.676</v>
      </c>
      <c r="E20" s="42">
        <v>14.921999999999962</v>
      </c>
    </row>
    <row r="21" spans="1:5" s="12" customFormat="1" ht="15">
      <c r="A21" s="43" t="s">
        <v>82</v>
      </c>
      <c r="B21" s="44">
        <v>49.36299999999996</v>
      </c>
      <c r="C21" s="44">
        <v>-20.84200000000009</v>
      </c>
      <c r="D21" s="44">
        <v>-33.06599999999993</v>
      </c>
      <c r="E21" s="44">
        <v>16.66700000000001</v>
      </c>
    </row>
    <row r="22" spans="1:5" s="10" customFormat="1" ht="14.25">
      <c r="A22" s="45" t="s">
        <v>28</v>
      </c>
      <c r="B22" s="46">
        <v>-64.49099999999996</v>
      </c>
      <c r="C22" s="46">
        <v>-28.43799999999988</v>
      </c>
      <c r="D22" s="46">
        <v>-37.45700000000009</v>
      </c>
      <c r="E22" s="46">
        <v>-44.25000000000003</v>
      </c>
    </row>
    <row r="23" spans="1:5" s="12" customFormat="1" ht="15.75" thickBot="1">
      <c r="A23" s="141" t="s">
        <v>29</v>
      </c>
      <c r="B23" s="142">
        <v>-3.98</v>
      </c>
      <c r="C23" s="142">
        <v>-25.900644195378973</v>
      </c>
      <c r="D23" s="142">
        <v>-36.759</v>
      </c>
      <c r="E23" s="142">
        <v>-52.615</v>
      </c>
    </row>
    <row r="24" spans="1:5" ht="15.75" thickTop="1">
      <c r="A24" s="98" t="s">
        <v>83</v>
      </c>
      <c r="B24" s="99">
        <v>39.114</v>
      </c>
      <c r="C24" s="99">
        <v>44.06176894377348</v>
      </c>
      <c r="D24" s="99">
        <v>60.054</v>
      </c>
      <c r="E24" s="99">
        <v>139.787</v>
      </c>
    </row>
    <row r="25" spans="1:5" ht="14.25">
      <c r="A25" s="41" t="s">
        <v>122</v>
      </c>
      <c r="B25" s="42">
        <v>-5.242</v>
      </c>
      <c r="C25" s="42">
        <v>-8.755813084663997</v>
      </c>
      <c r="D25" s="42">
        <v>-12.136</v>
      </c>
      <c r="E25" s="42">
        <v>-14.892</v>
      </c>
    </row>
    <row r="26" spans="1:5" s="10" customFormat="1" ht="14.25">
      <c r="A26" s="41" t="s">
        <v>97</v>
      </c>
      <c r="B26" s="42">
        <v>-3.863</v>
      </c>
      <c r="C26" s="42">
        <v>-19.610052</v>
      </c>
      <c r="D26" s="42">
        <v>-29.365</v>
      </c>
      <c r="E26" s="42">
        <v>-41.778</v>
      </c>
    </row>
    <row r="27" spans="1:5" s="10" customFormat="1" ht="14.25" hidden="1">
      <c r="A27" s="102" t="s">
        <v>103</v>
      </c>
      <c r="B27" s="42">
        <v>0</v>
      </c>
      <c r="C27" s="42"/>
      <c r="D27" s="42"/>
      <c r="E27" s="42"/>
    </row>
    <row r="28" spans="1:5" ht="16.5" customHeight="1">
      <c r="A28" s="47" t="s">
        <v>84</v>
      </c>
      <c r="B28" s="48">
        <v>-5.173</v>
      </c>
      <c r="C28" s="48">
        <v>-12.515</v>
      </c>
      <c r="D28" s="48">
        <v>-16.076</v>
      </c>
      <c r="E28" s="48">
        <v>-12.862</v>
      </c>
    </row>
    <row r="29" spans="1:5" ht="15" customHeight="1">
      <c r="A29" s="53" t="s">
        <v>30</v>
      </c>
      <c r="B29" s="42">
        <v>1.486</v>
      </c>
      <c r="C29" s="42">
        <v>2.639</v>
      </c>
      <c r="D29" s="42">
        <v>3.635</v>
      </c>
      <c r="E29" s="42">
        <v>4.857</v>
      </c>
    </row>
    <row r="30" spans="1:5" ht="15.75" thickBot="1">
      <c r="A30" s="49" t="s">
        <v>31</v>
      </c>
      <c r="B30" s="50">
        <v>-12.792</v>
      </c>
      <c r="C30" s="50">
        <v>-38.24186508466399</v>
      </c>
      <c r="D30" s="50">
        <v>-53.942</v>
      </c>
      <c r="E30" s="50">
        <v>-64.675</v>
      </c>
    </row>
    <row r="31" spans="1:5" s="12" customFormat="1" ht="15.75" hidden="1" thickTop="1">
      <c r="A31" s="53" t="s">
        <v>68</v>
      </c>
      <c r="B31" s="42">
        <v>0</v>
      </c>
      <c r="C31" s="42"/>
      <c r="D31" s="42"/>
      <c r="E31" s="42"/>
    </row>
    <row r="32" spans="1:5" s="12" customFormat="1" ht="15.75" thickTop="1">
      <c r="A32" s="53" t="s">
        <v>32</v>
      </c>
      <c r="B32" s="42">
        <v>-0.894</v>
      </c>
      <c r="C32" s="42">
        <v>-4.86862356</v>
      </c>
      <c r="D32" s="42">
        <v>-9.378</v>
      </c>
      <c r="E32" s="42">
        <v>-6.928</v>
      </c>
    </row>
    <row r="33" spans="1:5" s="12" customFormat="1" ht="15">
      <c r="A33" s="143" t="s">
        <v>62</v>
      </c>
      <c r="B33" s="42">
        <v>0</v>
      </c>
      <c r="C33" s="42"/>
      <c r="D33" s="42"/>
      <c r="E33" s="42">
        <v>-0.174</v>
      </c>
    </row>
    <row r="34" spans="1:5" s="12" customFormat="1" ht="15">
      <c r="A34" s="53" t="s">
        <v>63</v>
      </c>
      <c r="B34" s="42">
        <v>0</v>
      </c>
      <c r="C34" s="42">
        <v>2.5999999343184755E-07</v>
      </c>
      <c r="D34" s="42">
        <v>-55.636</v>
      </c>
      <c r="E34" s="42">
        <v>-55.636</v>
      </c>
    </row>
    <row r="35" spans="1:5" s="12" customFormat="1" ht="15">
      <c r="A35" s="53" t="s">
        <v>59</v>
      </c>
      <c r="B35" s="42">
        <v>0.346</v>
      </c>
      <c r="C35" s="42">
        <v>0.346</v>
      </c>
      <c r="D35" s="42">
        <v>0.795</v>
      </c>
      <c r="E35" s="42">
        <v>2.177</v>
      </c>
    </row>
    <row r="36" spans="1:5" ht="14.25">
      <c r="A36" s="53" t="s">
        <v>85</v>
      </c>
      <c r="B36" s="42">
        <v>0.656</v>
      </c>
      <c r="C36" s="42">
        <v>1.7037503700800003</v>
      </c>
      <c r="D36" s="42">
        <v>3.135</v>
      </c>
      <c r="E36" s="42">
        <v>5.34</v>
      </c>
    </row>
    <row r="37" spans="1:5" ht="14.25">
      <c r="A37" s="53" t="s">
        <v>86</v>
      </c>
      <c r="B37" s="42">
        <v>-21.911</v>
      </c>
      <c r="C37" s="42">
        <v>-43.785473629557295</v>
      </c>
      <c r="D37" s="42">
        <v>4.455</v>
      </c>
      <c r="E37" s="42">
        <v>-44.307</v>
      </c>
    </row>
    <row r="38" spans="1:5" s="10" customFormat="1" ht="14.25">
      <c r="A38" s="53" t="s">
        <v>33</v>
      </c>
      <c r="B38" s="42">
        <v>-11.191</v>
      </c>
      <c r="C38" s="42">
        <v>-23.189214994707577</v>
      </c>
      <c r="D38" s="42">
        <v>-29.931</v>
      </c>
      <c r="E38" s="42">
        <v>-46.207</v>
      </c>
    </row>
    <row r="39" spans="1:5" s="10" customFormat="1" ht="15.75" thickBot="1">
      <c r="A39" s="51" t="s">
        <v>48</v>
      </c>
      <c r="B39" s="52">
        <v>-32.994</v>
      </c>
      <c r="C39" s="52">
        <v>-69.79356155418488</v>
      </c>
      <c r="D39" s="52">
        <v>-86.56000000000002</v>
      </c>
      <c r="E39" s="52">
        <v>-145.735</v>
      </c>
    </row>
    <row r="40" spans="1:5" s="10" customFormat="1" ht="15.75" thickTop="1">
      <c r="A40" s="98" t="s">
        <v>102</v>
      </c>
      <c r="B40" s="99">
        <v>-6.672000000000004</v>
      </c>
      <c r="C40" s="99">
        <v>-63.97365769507539</v>
      </c>
      <c r="D40" s="99">
        <v>-80.44800000000001</v>
      </c>
      <c r="E40" s="99">
        <v>-70.623</v>
      </c>
    </row>
    <row r="41" spans="1:5" s="12" customFormat="1" ht="15">
      <c r="A41" s="97" t="s">
        <v>34</v>
      </c>
      <c r="B41" s="96">
        <v>363.070634084664</v>
      </c>
      <c r="C41" s="96">
        <v>363.070634084664</v>
      </c>
      <c r="D41" s="96">
        <v>363.070634084664</v>
      </c>
      <c r="E41" s="96">
        <v>363.070634084664</v>
      </c>
    </row>
    <row r="42" spans="1:5" s="12" customFormat="1" ht="14.25" customHeight="1">
      <c r="A42" s="53" t="s">
        <v>104</v>
      </c>
      <c r="B42" s="42">
        <v>0.351</v>
      </c>
      <c r="C42" s="42">
        <v>0.848</v>
      </c>
      <c r="D42" s="42">
        <v>1.018</v>
      </c>
      <c r="E42" s="42">
        <v>1.402</v>
      </c>
    </row>
    <row r="43" spans="1:5" s="12" customFormat="1" ht="15">
      <c r="A43" s="53" t="s">
        <v>87</v>
      </c>
      <c r="B43" s="42">
        <v>-6.672</v>
      </c>
      <c r="C43" s="42">
        <v>-63.973657695075396</v>
      </c>
      <c r="D43" s="42">
        <v>-80.448</v>
      </c>
      <c r="E43" s="42">
        <v>-70.623</v>
      </c>
    </row>
    <row r="44" spans="1:5" s="10" customFormat="1" ht="14.25" customHeight="1">
      <c r="A44" s="100" t="s">
        <v>35</v>
      </c>
      <c r="B44" s="101">
        <v>356.74963408466397</v>
      </c>
      <c r="C44" s="101">
        <v>299.9449763895886</v>
      </c>
      <c r="D44" s="101">
        <v>283.640634084664</v>
      </c>
      <c r="E44" s="101">
        <v>293.849634084664</v>
      </c>
    </row>
    <row r="45" spans="1:5" s="12" customFormat="1" ht="15.75" thickBot="1">
      <c r="A45" s="41" t="s">
        <v>88</v>
      </c>
      <c r="B45" s="42">
        <v>-964.038</v>
      </c>
      <c r="C45" s="42">
        <v>-951.87</v>
      </c>
      <c r="D45" s="42">
        <v>-1009.509</v>
      </c>
      <c r="E45" s="42">
        <v>-956.592</v>
      </c>
    </row>
    <row r="46" spans="1:5" ht="16.5" thickBot="1" thickTop="1">
      <c r="A46" s="108" t="s">
        <v>64</v>
      </c>
      <c r="B46" s="109">
        <v>607.288365915336</v>
      </c>
      <c r="C46" s="74">
        <v>651.9250236104115</v>
      </c>
      <c r="D46" s="74">
        <v>725.868365915336</v>
      </c>
      <c r="E46" s="74">
        <v>662.742365915336</v>
      </c>
    </row>
    <row r="47" spans="1:5" ht="18.75" thickBot="1" thickTop="1">
      <c r="A47" s="108" t="s">
        <v>115</v>
      </c>
      <c r="B47" s="109">
        <v>20.96</v>
      </c>
      <c r="C47" s="109">
        <v>-3.150560765518094</v>
      </c>
      <c r="D47" s="109">
        <v>-4.607999999999993</v>
      </c>
      <c r="E47" s="109">
        <v>47.10700000000002</v>
      </c>
    </row>
    <row r="48" spans="1:4" ht="24.75" customHeight="1" thickTop="1">
      <c r="A48" s="157" t="s">
        <v>116</v>
      </c>
      <c r="B48" s="157"/>
      <c r="C48" s="157"/>
      <c r="D48" s="157"/>
    </row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 customHeight="1" hidden="1"/>
  </sheetData>
  <sheetProtection/>
  <mergeCells count="2">
    <mergeCell ref="A3:E3"/>
    <mergeCell ref="A48:D48"/>
  </mergeCells>
  <printOptions/>
  <pageMargins left="0.75" right="0.75" top="1" bottom="1" header="0" footer="0"/>
  <pageSetup fitToHeight="1" fitToWidth="1" horizontalDpi="600" verticalDpi="600" orientation="portrait" paperSize="9" scale="8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F31"/>
  <sheetViews>
    <sheetView zoomScalePageLayoutView="0" workbookViewId="0" topLeftCell="A1">
      <selection activeCell="A33" sqref="A33"/>
    </sheetView>
  </sheetViews>
  <sheetFormatPr defaultColWidth="0" defaultRowHeight="12.75"/>
  <cols>
    <col min="1" max="1" width="39.140625" style="1" bestFit="1" customWidth="1"/>
    <col min="2" max="5" width="11.421875" style="1" customWidth="1"/>
    <col min="6" max="6" width="0" style="1" hidden="1" customWidth="1"/>
    <col min="7" max="7" width="2.421875" style="1" hidden="1" customWidth="1"/>
    <col min="8" max="16384" width="11.421875" style="1" hidden="1" customWidth="1"/>
  </cols>
  <sheetData>
    <row r="1" spans="1:5" ht="6" customHeight="1">
      <c r="A1" s="38"/>
      <c r="B1" s="38"/>
      <c r="C1" s="38"/>
      <c r="D1" s="38"/>
      <c r="E1" s="38"/>
    </row>
    <row r="2" spans="1:5" ht="24.75" customHeight="1">
      <c r="A2" s="158" t="s">
        <v>57</v>
      </c>
      <c r="B2" s="158"/>
      <c r="C2" s="158"/>
      <c r="D2" s="38"/>
      <c r="E2" s="38"/>
    </row>
    <row r="3" spans="1:5" ht="14.25" customHeight="1">
      <c r="A3" s="158"/>
      <c r="B3" s="158"/>
      <c r="C3" s="158"/>
      <c r="D3" s="38"/>
      <c r="E3" s="38"/>
    </row>
    <row r="4" spans="1:5" ht="12.75">
      <c r="A4" s="38"/>
      <c r="B4" s="38"/>
      <c r="C4" s="38"/>
      <c r="D4" s="38"/>
      <c r="E4" s="38"/>
    </row>
    <row r="9" ht="15">
      <c r="A9" s="11" t="s">
        <v>36</v>
      </c>
    </row>
    <row r="10" spans="1:5" ht="15">
      <c r="A10" s="15"/>
      <c r="B10" s="24" t="s">
        <v>118</v>
      </c>
      <c r="C10" s="24" t="s">
        <v>119</v>
      </c>
      <c r="D10" s="24" t="s">
        <v>120</v>
      </c>
      <c r="E10" s="24">
        <v>2014</v>
      </c>
    </row>
    <row r="11" spans="1:5" ht="13.5" thickBot="1">
      <c r="A11" s="30"/>
      <c r="B11" s="26" t="s">
        <v>6</v>
      </c>
      <c r="C11" s="26" t="s">
        <v>6</v>
      </c>
      <c r="D11" s="26" t="s">
        <v>6</v>
      </c>
      <c r="E11" s="27" t="s">
        <v>6</v>
      </c>
    </row>
    <row r="12" spans="1:5" s="4" customFormat="1" ht="15" thickTop="1">
      <c r="A12" s="67" t="s">
        <v>91</v>
      </c>
      <c r="B12" s="136">
        <v>115.15140513943335</v>
      </c>
      <c r="C12" s="136">
        <v>229.4335346580901</v>
      </c>
      <c r="D12" s="136">
        <v>335.10365874205127</v>
      </c>
      <c r="E12" s="136">
        <v>473.10497116624106</v>
      </c>
    </row>
    <row r="13" spans="1:5" s="4" customFormat="1" ht="14.25">
      <c r="A13" s="67" t="s">
        <v>58</v>
      </c>
      <c r="B13" s="136">
        <v>124.5248768061907</v>
      </c>
      <c r="C13" s="136">
        <v>255.14705794636757</v>
      </c>
      <c r="D13" s="136">
        <v>363.358202002697</v>
      </c>
      <c r="E13" s="136">
        <v>485.21436020869265</v>
      </c>
    </row>
    <row r="14" spans="1:5" s="4" customFormat="1" ht="14.25">
      <c r="A14" s="67" t="s">
        <v>90</v>
      </c>
      <c r="B14" s="136">
        <v>84.28648940387306</v>
      </c>
      <c r="C14" s="136">
        <v>159.70305580212056</v>
      </c>
      <c r="D14" s="136">
        <v>232.49553769302034</v>
      </c>
      <c r="E14" s="136">
        <v>321.74991149480616</v>
      </c>
    </row>
    <row r="15" spans="1:5" s="4" customFormat="1" ht="14.25">
      <c r="A15" s="67" t="s">
        <v>106</v>
      </c>
      <c r="B15" s="136">
        <v>144.95535176145108</v>
      </c>
      <c r="C15" s="136">
        <v>290.8434109642692</v>
      </c>
      <c r="D15" s="136">
        <v>385.30872501978286</v>
      </c>
      <c r="E15" s="136">
        <v>528.9435055518946</v>
      </c>
    </row>
    <row r="16" spans="1:5" s="4" customFormat="1" ht="14.25">
      <c r="A16" s="67" t="s">
        <v>89</v>
      </c>
      <c r="B16" s="136">
        <v>131.93277811425594</v>
      </c>
      <c r="C16" s="136">
        <v>292.4752961660753</v>
      </c>
      <c r="D16" s="136">
        <v>431.15723727779647</v>
      </c>
      <c r="E16" s="136">
        <v>620.2012608520552</v>
      </c>
    </row>
    <row r="17" spans="1:5" s="4" customFormat="1" ht="14.25">
      <c r="A17" s="67" t="s">
        <v>92</v>
      </c>
      <c r="B17" s="136">
        <v>127.58240833155418</v>
      </c>
      <c r="C17" s="136">
        <v>248.29840169586998</v>
      </c>
      <c r="D17" s="136">
        <v>338.83956366582635</v>
      </c>
      <c r="E17" s="136">
        <v>508.67073545120155</v>
      </c>
    </row>
    <row r="18" spans="1:6" s="4" customFormat="1" ht="15.75" thickBot="1">
      <c r="A18" s="104" t="s">
        <v>107</v>
      </c>
      <c r="B18" s="137">
        <v>728.4333095567583</v>
      </c>
      <c r="C18" s="140">
        <v>1475.9007572327928</v>
      </c>
      <c r="D18" s="140">
        <v>2086.262924401174</v>
      </c>
      <c r="E18" s="140">
        <v>2937.8847447248913</v>
      </c>
      <c r="F18" s="68"/>
    </row>
    <row r="19" spans="1:5" s="4" customFormat="1" ht="15.75" thickTop="1">
      <c r="A19" s="69"/>
      <c r="B19" s="60"/>
      <c r="D19" s="68"/>
      <c r="E19" s="68"/>
    </row>
    <row r="20" spans="1:2" ht="14.25">
      <c r="A20" s="40"/>
      <c r="B20" s="39"/>
    </row>
    <row r="21" spans="1:2" ht="15">
      <c r="A21" s="11" t="s">
        <v>37</v>
      </c>
      <c r="B21" s="39"/>
    </row>
    <row r="22" ht="15">
      <c r="A22" s="11"/>
    </row>
    <row r="23" spans="1:5" ht="15">
      <c r="A23" s="15"/>
      <c r="B23" s="24" t="str">
        <f>+B10</f>
        <v>Q1 14</v>
      </c>
      <c r="C23" s="24" t="str">
        <f>+C10</f>
        <v>H1 14</v>
      </c>
      <c r="D23" s="24" t="str">
        <f>+D10</f>
        <v>9M 14</v>
      </c>
      <c r="E23" s="24">
        <f>+E10</f>
        <v>2014</v>
      </c>
    </row>
    <row r="24" spans="1:5" ht="13.5" thickBot="1">
      <c r="A24" s="30"/>
      <c r="B24" s="26" t="s">
        <v>6</v>
      </c>
      <c r="C24" s="26" t="s">
        <v>6</v>
      </c>
      <c r="D24" s="26" t="s">
        <v>6</v>
      </c>
      <c r="E24" s="26" t="s">
        <v>6</v>
      </c>
    </row>
    <row r="25" spans="1:5" s="9" customFormat="1" ht="15" thickTop="1">
      <c r="A25" s="106" t="s">
        <v>108</v>
      </c>
      <c r="B25" s="138">
        <v>282.09217765595827</v>
      </c>
      <c r="C25" s="138">
        <v>574.7687631199127</v>
      </c>
      <c r="D25" s="138">
        <v>797.0746785535138</v>
      </c>
      <c r="E25" s="138">
        <v>1146.541019866937</v>
      </c>
    </row>
    <row r="26" spans="1:5" s="9" customFormat="1" ht="14.25">
      <c r="A26" s="105" t="s">
        <v>109</v>
      </c>
      <c r="B26" s="139">
        <v>194.20011043056593</v>
      </c>
      <c r="C26" s="139">
        <v>384.177492278758</v>
      </c>
      <c r="D26" s="139">
        <v>577.5589623596132</v>
      </c>
      <c r="E26" s="139">
        <v>803.963247380922</v>
      </c>
    </row>
    <row r="27" spans="1:5" s="9" customFormat="1" ht="14.25">
      <c r="A27" s="105" t="s">
        <v>110</v>
      </c>
      <c r="B27" s="139">
        <v>149.87831711973934</v>
      </c>
      <c r="C27" s="139">
        <v>308.38437295539956</v>
      </c>
      <c r="D27" s="139">
        <v>440.0768104503292</v>
      </c>
      <c r="E27" s="139">
        <v>612.4962618689539</v>
      </c>
    </row>
    <row r="28" spans="1:5" s="9" customFormat="1" ht="14.25">
      <c r="A28" s="105" t="s">
        <v>111</v>
      </c>
      <c r="B28" s="139">
        <v>102.26270435049472</v>
      </c>
      <c r="C28" s="139">
        <v>208.5701288787225</v>
      </c>
      <c r="D28" s="139">
        <v>271.552473037718</v>
      </c>
      <c r="E28" s="139">
        <v>374.88421560807853</v>
      </c>
    </row>
    <row r="29" spans="1:5" s="9" customFormat="1" ht="15.75" thickBot="1">
      <c r="A29" s="107" t="s">
        <v>112</v>
      </c>
      <c r="B29" s="140">
        <v>728.4333095567582</v>
      </c>
      <c r="C29" s="140">
        <v>1475.9007572327928</v>
      </c>
      <c r="D29" s="140">
        <v>2086.262924401174</v>
      </c>
      <c r="E29" s="140">
        <v>2937.8847447248913</v>
      </c>
    </row>
    <row r="30" ht="13.5" thickTop="1">
      <c r="B30" s="16"/>
    </row>
    <row r="31" ht="12.75">
      <c r="B31" s="16"/>
    </row>
  </sheetData>
  <sheetProtection/>
  <mergeCells count="1">
    <mergeCell ref="A2:C3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Pelletan Pulin, Paloma</cp:lastModifiedBy>
  <cp:lastPrinted>2014-10-29T08:45:34Z</cp:lastPrinted>
  <dcterms:created xsi:type="dcterms:W3CDTF">2003-04-23T10:05:17Z</dcterms:created>
  <dcterms:modified xsi:type="dcterms:W3CDTF">2015-02-27T15:47:46Z</dcterms:modified>
  <cp:category/>
  <cp:version/>
  <cp:contentType/>
  <cp:contentStatus/>
</cp:coreProperties>
</file>