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600" windowHeight="5055" activeTab="1"/>
  </bookViews>
  <sheets>
    <sheet name="Index" sheetId="1" r:id="rId1"/>
    <sheet name=" P&amp;L" sheetId="2" r:id="rId2"/>
    <sheet name="P&amp;L by Segments" sheetId="3" r:id="rId3"/>
    <sheet name="BS" sheetId="4" r:id="rId4"/>
    <sheet name="Cash Flow" sheetId="5" r:id="rId5"/>
    <sheet name="Markets_Geographies" sheetId="6" r:id="rId6"/>
  </sheets>
  <definedNames>
    <definedName name="A">#REF!</definedName>
    <definedName name="_xlnm.Print_Area" localSheetId="1">' P&amp;L'!$B$1:$F$28</definedName>
    <definedName name="_xlnm.Print_Area" localSheetId="0">'Index'!$A$1:$H$35</definedName>
    <definedName name="_xlnm.Print_Area" localSheetId="2">'P&amp;L by Segments'!$A$1:$E$35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<sst xmlns="http://schemas.openxmlformats.org/spreadsheetml/2006/main" count="177" uniqueCount="134">
  <si>
    <t>Depreciations</t>
  </si>
  <si>
    <t>Earnings Before Taxes</t>
  </si>
  <si>
    <t>Minority interests</t>
  </si>
  <si>
    <t>Contribution margin</t>
  </si>
  <si>
    <t>Segment result</t>
  </si>
  <si>
    <t>1. - Solutions</t>
  </si>
  <si>
    <t>€M</t>
  </si>
  <si>
    <t>2. - Services</t>
  </si>
  <si>
    <t>3. - Total Consolidated</t>
  </si>
  <si>
    <t>Other non-distributable corporate expenses</t>
  </si>
  <si>
    <t>Goodwill</t>
  </si>
  <si>
    <t>Deferred tax assets</t>
  </si>
  <si>
    <t>Operating current assets</t>
  </si>
  <si>
    <t xml:space="preserve">Other current assets </t>
  </si>
  <si>
    <t>Cash and cash equivalents</t>
  </si>
  <si>
    <t>TOTAL ASSETS</t>
  </si>
  <si>
    <t>Share Capital and Reserves</t>
  </si>
  <si>
    <t>Treasury stock</t>
  </si>
  <si>
    <t>TOTAL EQUITY</t>
  </si>
  <si>
    <t>Deferred tax liabilities</t>
  </si>
  <si>
    <t>Other non-current liabilities</t>
  </si>
  <si>
    <t>Operating current liabilities</t>
  </si>
  <si>
    <t>Other current liabilities</t>
  </si>
  <si>
    <t>TOTAL EQUITY AND LIABILITIES</t>
  </si>
  <si>
    <t xml:space="preserve">   Non-current assets</t>
  </si>
  <si>
    <t xml:space="preserve">   Current assets</t>
  </si>
  <si>
    <t xml:space="preserve">   Non-current liabilities</t>
  </si>
  <si>
    <t xml:space="preserve">   Current liabilities</t>
  </si>
  <si>
    <t>Other operating changes</t>
  </si>
  <si>
    <t>Income taxes paid</t>
  </si>
  <si>
    <t>Interest received</t>
  </si>
  <si>
    <t>Net cash-flow provided/(used) by investing activities</t>
  </si>
  <si>
    <t>Changes in treasury stock</t>
  </si>
  <si>
    <t>Interest paid</t>
  </si>
  <si>
    <t xml:space="preserve">Cash &amp; cash equivalents at the beginning of the period </t>
  </si>
  <si>
    <t xml:space="preserve">Cash &amp; cash equivalents at the end of the period </t>
  </si>
  <si>
    <t>1. Revenues by Business Areas</t>
  </si>
  <si>
    <t>2. Revenues by Geographical Markets</t>
  </si>
  <si>
    <t>Other financial liabilities</t>
  </si>
  <si>
    <t>Contribution margin/ Net revenues</t>
  </si>
  <si>
    <t>Other income</t>
  </si>
  <si>
    <t>Income tax expenses</t>
  </si>
  <si>
    <t>Attributable to minority interests</t>
  </si>
  <si>
    <t>Property, plant and equipment</t>
  </si>
  <si>
    <t xml:space="preserve">   Equity attributable to parent company</t>
  </si>
  <si>
    <t>Profit before taxes</t>
  </si>
  <si>
    <t>Adjusted for:</t>
  </si>
  <si>
    <t>Cash-flow provided/(used) by financing activities</t>
  </si>
  <si>
    <t>Net sales</t>
  </si>
  <si>
    <t>Results from associates</t>
  </si>
  <si>
    <t>Revenues</t>
  </si>
  <si>
    <t>INDEX</t>
  </si>
  <si>
    <t xml:space="preserve">Consolidated Profit &amp; Loss Account </t>
  </si>
  <si>
    <t>Profit &amp; Loss Account by Segments</t>
  </si>
  <si>
    <t>Consolidated Balance Sheet</t>
  </si>
  <si>
    <t>Consolidated Cash Flow Statement</t>
  </si>
  <si>
    <t>Revenues by Business Areas and Geographical Markets</t>
  </si>
  <si>
    <t>Financial Services</t>
  </si>
  <si>
    <t>Short term financial investment variation</t>
  </si>
  <si>
    <t>Short term financial investment</t>
  </si>
  <si>
    <t xml:space="preserve">  - Depreciations</t>
  </si>
  <si>
    <t>Dividends of subsidiaries paid to minority interests</t>
  </si>
  <si>
    <t xml:space="preserve">Dividends of the parent company </t>
  </si>
  <si>
    <t>Net debt/ (cash) position</t>
  </si>
  <si>
    <t>Financial results</t>
  </si>
  <si>
    <t>Materials consumed and other operating expenses</t>
  </si>
  <si>
    <t>Interim dividend</t>
  </si>
  <si>
    <t>Shareholders contribution</t>
  </si>
  <si>
    <t>Personnel expenses</t>
  </si>
  <si>
    <t>Share of profits (losses) of associates and other investees</t>
  </si>
  <si>
    <t>Profit for the period</t>
  </si>
  <si>
    <t>Contribution margin/ Revenues</t>
  </si>
  <si>
    <t>Intangible assets</t>
  </si>
  <si>
    <t>Investments in associates and other investments</t>
  </si>
  <si>
    <t>Provisions for liabilities and charges</t>
  </si>
  <si>
    <t>Long term borrowings</t>
  </si>
  <si>
    <t>Current borrowings</t>
  </si>
  <si>
    <t xml:space="preserve">  - Provisions, capital grants and others</t>
  </si>
  <si>
    <t xml:space="preserve">  - Share of profit / (losses) of associates and other investees</t>
  </si>
  <si>
    <t xml:space="preserve">  - Net financial result</t>
  </si>
  <si>
    <t>Operating cash-flow prior to changes in working capital</t>
  </si>
  <si>
    <t>Change in working capital</t>
  </si>
  <si>
    <t>Cash-flow from operating activities</t>
  </si>
  <si>
    <t>Investements, net</t>
  </si>
  <si>
    <t>Increases (repayment) in capital grants</t>
  </si>
  <si>
    <t>Increase (decrease) in borrowings</t>
  </si>
  <si>
    <t>Net change in cash and cash equivalents</t>
  </si>
  <si>
    <t>Long term and current borrowings</t>
  </si>
  <si>
    <t>Transport &amp; Traffic</t>
  </si>
  <si>
    <t>Telecom &amp; Media</t>
  </si>
  <si>
    <t>Energy &amp; Industry</t>
  </si>
  <si>
    <t>Security &amp; Defence</t>
  </si>
  <si>
    <t xml:space="preserve">  - Share options expenses</t>
  </si>
  <si>
    <t>Receivables, net</t>
  </si>
  <si>
    <t>Inventories, net</t>
  </si>
  <si>
    <t>Payables, net</t>
  </si>
  <si>
    <t>Intangible, net</t>
  </si>
  <si>
    <t xml:space="preserve">Net Operating Profit (EBIT)  </t>
  </si>
  <si>
    <t>EBIT Margin</t>
  </si>
  <si>
    <t xml:space="preserve">Gross Operating Profit  (recurrent EBITDA) </t>
  </si>
  <si>
    <t>Net debt</t>
  </si>
  <si>
    <t>NET CHANGE IN CASH AND CASH EQUIVALENTS</t>
  </si>
  <si>
    <t>Other cash flow investing items</t>
  </si>
  <si>
    <t>Foreign exchange differences</t>
  </si>
  <si>
    <t>Healthcare &amp; PPAA</t>
  </si>
  <si>
    <t xml:space="preserve">TOTAL </t>
  </si>
  <si>
    <t>Spain</t>
  </si>
  <si>
    <t>Latam</t>
  </si>
  <si>
    <t>Europe &amp; North America</t>
  </si>
  <si>
    <t>Asia, Middle East &amp; Africa</t>
  </si>
  <si>
    <t>TOTAL</t>
  </si>
  <si>
    <t xml:space="preserve">Net Profit </t>
  </si>
  <si>
    <t>Other results</t>
  </si>
  <si>
    <r>
      <t>FCF</t>
    </r>
    <r>
      <rPr>
        <b/>
        <vertAlign val="superscript"/>
        <sz val="11"/>
        <color indexed="62"/>
        <rFont val="Arial"/>
        <family val="2"/>
      </rPr>
      <t>(1)</t>
    </r>
  </si>
  <si>
    <t>(1) Free cash flow is defined as cash generated before dividend payment, net financial investments and similar payments, and investment in treasury stock</t>
  </si>
  <si>
    <t xml:space="preserve">  - Dividends received</t>
  </si>
  <si>
    <t>Tangible, net</t>
  </si>
  <si>
    <t>2015 (IFRS)</t>
  </si>
  <si>
    <t>9M 15</t>
  </si>
  <si>
    <t>Non Recurring costs</t>
  </si>
  <si>
    <t>Net Sales</t>
  </si>
  <si>
    <t xml:space="preserve">Contribution margin </t>
  </si>
  <si>
    <t>1Q 15</t>
  </si>
  <si>
    <t>1H 15</t>
  </si>
  <si>
    <t>Non-current net assets held for sale</t>
  </si>
  <si>
    <t xml:space="preserve">Recurrent Operating Profit (EBIT before non recurring costs) </t>
  </si>
  <si>
    <t>Recurrent EBIT margin (before non recurring costs)</t>
  </si>
  <si>
    <t>(0,1%)</t>
  </si>
  <si>
    <t>(29,5%)</t>
  </si>
  <si>
    <t>(1,8%)</t>
  </si>
  <si>
    <t>(25)</t>
  </si>
  <si>
    <t>(27,0%)</t>
  </si>
  <si>
    <t>(1)</t>
  </si>
  <si>
    <t>In 3Q15, the Company has reclassified to Working Capital certain provisions included previously in the Adjustments of the Profit Before Taxes, embracing additionally a flow criteria regarding the movements in the Working Capital. This reclasification has no impact in the Free Cash Flow figures.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</si>
</sst>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40A]dddd\,\ dd&quot; de &quot;mmmm&quot; de &quot;yyyy"/>
    <numFmt numFmtId="216" formatCode="[$-C0A]dddd\,\ dd&quot; de &quot;mmmm&quot; de &quot;yyyy"/>
    <numFmt numFmtId="217" formatCode="00000"/>
    <numFmt numFmtId="218" formatCode="#,##0_);\(#,##0\)"/>
  </numFmts>
  <fonts count="66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b/>
      <sz val="8"/>
      <name val="Arial"/>
      <family val="2"/>
    </font>
    <font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6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b/>
      <vertAlign val="superscript"/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9"/>
      <color indexed="30"/>
      <name val="Neo Sans"/>
      <family val="2"/>
    </font>
    <font>
      <b/>
      <i/>
      <sz val="9"/>
      <color indexed="30"/>
      <name val="Arial"/>
      <family val="2"/>
    </font>
    <font>
      <i/>
      <vertAlign val="superscript"/>
      <sz val="9"/>
      <color indexed="30"/>
      <name val="Arial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B0CA"/>
      <name val="Neo Sans"/>
      <family val="2"/>
    </font>
    <font>
      <b/>
      <i/>
      <sz val="9"/>
      <color rgb="FF00B0CA"/>
      <name val="Arial"/>
      <family val="2"/>
    </font>
    <font>
      <i/>
      <vertAlign val="superscript"/>
      <sz val="9"/>
      <color rgb="FF00B0CA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hair">
        <color indexed="22"/>
      </left>
      <right style="hair">
        <color indexed="22"/>
      </right>
      <top style="dashed"/>
      <bottom style="thin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>
        <color indexed="22"/>
      </right>
      <top style="medium"/>
      <bottom style="double"/>
    </border>
    <border>
      <left style="hair">
        <color indexed="22"/>
      </left>
      <right style="hair">
        <color indexed="22"/>
      </right>
      <top style="double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191" fontId="0" fillId="33" borderId="0" xfId="0" applyNumberFormat="1" applyFill="1" applyAlignment="1">
      <alignment/>
    </xf>
    <xf numFmtId="0" fontId="13" fillId="33" borderId="0" xfId="0" applyFont="1" applyFill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wrapText="1"/>
    </xf>
    <xf numFmtId="0" fontId="15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204" fontId="23" fillId="33" borderId="0" xfId="0" applyNumberFormat="1" applyFont="1" applyFill="1" applyAlignment="1">
      <alignment/>
    </xf>
    <xf numFmtId="204" fontId="23" fillId="33" borderId="11" xfId="0" applyNumberFormat="1" applyFont="1" applyFill="1" applyBorder="1" applyAlignment="1">
      <alignment/>
    </xf>
    <xf numFmtId="204" fontId="21" fillId="33" borderId="14" xfId="0" applyNumberFormat="1" applyFont="1" applyFill="1" applyBorder="1" applyAlignment="1">
      <alignment/>
    </xf>
    <xf numFmtId="204" fontId="21" fillId="33" borderId="15" xfId="0" applyNumberFormat="1" applyFont="1" applyFill="1" applyBorder="1" applyAlignment="1">
      <alignment/>
    </xf>
    <xf numFmtId="204" fontId="23" fillId="33" borderId="16" xfId="0" applyNumberFormat="1" applyFont="1" applyFill="1" applyBorder="1" applyAlignment="1">
      <alignment/>
    </xf>
    <xf numFmtId="204" fontId="23" fillId="33" borderId="17" xfId="0" applyNumberFormat="1" applyFont="1" applyFill="1" applyBorder="1" applyAlignment="1">
      <alignment/>
    </xf>
    <xf numFmtId="204" fontId="23" fillId="33" borderId="18" xfId="0" applyNumberFormat="1" applyFont="1" applyFill="1" applyBorder="1" applyAlignment="1">
      <alignment/>
    </xf>
    <xf numFmtId="204" fontId="23" fillId="33" borderId="19" xfId="0" applyNumberFormat="1" applyFont="1" applyFill="1" applyBorder="1" applyAlignment="1">
      <alignment/>
    </xf>
    <xf numFmtId="204" fontId="21" fillId="33" borderId="10" xfId="0" applyNumberFormat="1" applyFont="1" applyFill="1" applyBorder="1" applyAlignment="1">
      <alignment/>
    </xf>
    <xf numFmtId="204" fontId="21" fillId="33" borderId="12" xfId="0" applyNumberFormat="1" applyFont="1" applyFill="1" applyBorder="1" applyAlignment="1">
      <alignment/>
    </xf>
    <xf numFmtId="204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209" fontId="23" fillId="33" borderId="11" xfId="53" applyNumberFormat="1" applyFont="1" applyFill="1" applyBorder="1" applyAlignment="1">
      <alignment vertical="center"/>
      <protection/>
    </xf>
    <xf numFmtId="0" fontId="21" fillId="33" borderId="14" xfId="0" applyFont="1" applyFill="1" applyBorder="1" applyAlignment="1">
      <alignment/>
    </xf>
    <xf numFmtId="209" fontId="21" fillId="33" borderId="15" xfId="53" applyNumberFormat="1" applyFont="1" applyFill="1" applyBorder="1" applyAlignment="1">
      <alignment vertical="center"/>
      <protection/>
    </xf>
    <xf numFmtId="0" fontId="21" fillId="33" borderId="20" xfId="0" applyFont="1" applyFill="1" applyBorder="1" applyAlignment="1">
      <alignment/>
    </xf>
    <xf numFmtId="209" fontId="21" fillId="33" borderId="21" xfId="53" applyNumberFormat="1" applyFont="1" applyFill="1" applyBorder="1" applyAlignment="1">
      <alignment vertical="center"/>
      <protection/>
    </xf>
    <xf numFmtId="0" fontId="23" fillId="33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204" fontId="21" fillId="33" borderId="11" xfId="0" applyNumberFormat="1" applyFont="1" applyFill="1" applyBorder="1" applyAlignment="1">
      <alignment horizontal="right" vertical="center"/>
    </xf>
    <xf numFmtId="204" fontId="23" fillId="33" borderId="11" xfId="53" applyNumberFormat="1" applyFont="1" applyFill="1" applyBorder="1" applyAlignment="1">
      <alignment horizontal="right" vertical="center"/>
      <protection/>
    </xf>
    <xf numFmtId="0" fontId="23" fillId="33" borderId="0" xfId="0" applyFont="1" applyFill="1" applyBorder="1" applyAlignment="1">
      <alignment horizontal="left" vertical="center"/>
    </xf>
    <xf numFmtId="191" fontId="4" fillId="33" borderId="0" xfId="0" applyNumberFormat="1" applyFont="1" applyFill="1" applyAlignment="1">
      <alignment/>
    </xf>
    <xf numFmtId="210" fontId="21" fillId="33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204" fontId="24" fillId="33" borderId="22" xfId="0" applyNumberFormat="1" applyFont="1" applyFill="1" applyBorder="1" applyAlignment="1">
      <alignment/>
    </xf>
    <xf numFmtId="0" fontId="21" fillId="0" borderId="23" xfId="0" applyFont="1" applyBorder="1" applyAlignment="1">
      <alignment vertical="center"/>
    </xf>
    <xf numFmtId="209" fontId="21" fillId="33" borderId="24" xfId="0" applyNumberFormat="1" applyFont="1" applyFill="1" applyBorder="1" applyAlignment="1">
      <alignment/>
    </xf>
    <xf numFmtId="0" fontId="21" fillId="33" borderId="25" xfId="0" applyFont="1" applyFill="1" applyBorder="1" applyAlignment="1">
      <alignment/>
    </xf>
    <xf numFmtId="180" fontId="24" fillId="33" borderId="26" xfId="55" applyNumberFormat="1" applyFont="1" applyFill="1" applyBorder="1" applyAlignment="1">
      <alignment horizontal="right" vertical="center"/>
    </xf>
    <xf numFmtId="204" fontId="23" fillId="33" borderId="0" xfId="0" applyNumberFormat="1" applyFont="1" applyFill="1" applyBorder="1" applyAlignment="1">
      <alignment horizontal="right" vertical="center"/>
    </xf>
    <xf numFmtId="191" fontId="17" fillId="33" borderId="0" xfId="0" applyNumberFormat="1" applyFont="1" applyFill="1" applyBorder="1" applyAlignment="1">
      <alignment horizontal="center" vertical="center"/>
    </xf>
    <xf numFmtId="191" fontId="17" fillId="33" borderId="0" xfId="0" applyNumberFormat="1" applyFont="1" applyFill="1" applyBorder="1" applyAlignment="1">
      <alignment horizontal="center"/>
    </xf>
    <xf numFmtId="204" fontId="23" fillId="33" borderId="0" xfId="53" applyNumberFormat="1" applyFont="1" applyFill="1" applyBorder="1" applyAlignment="1">
      <alignment horizontal="right" vertical="center"/>
      <protection/>
    </xf>
    <xf numFmtId="209" fontId="17" fillId="33" borderId="0" xfId="53" applyNumberFormat="1" applyFont="1" applyFill="1" applyBorder="1" applyAlignment="1">
      <alignment horizontal="center" vertical="center"/>
      <protection/>
    </xf>
    <xf numFmtId="0" fontId="21" fillId="33" borderId="27" xfId="0" applyFont="1" applyFill="1" applyBorder="1" applyAlignment="1">
      <alignment/>
    </xf>
    <xf numFmtId="0" fontId="23" fillId="33" borderId="28" xfId="0" applyFont="1" applyFill="1" applyBorder="1" applyAlignment="1">
      <alignment/>
    </xf>
    <xf numFmtId="0" fontId="23" fillId="33" borderId="27" xfId="0" applyFont="1" applyFill="1" applyBorder="1" applyAlignment="1">
      <alignment/>
    </xf>
    <xf numFmtId="209" fontId="24" fillId="33" borderId="10" xfId="53" applyNumberFormat="1" applyFont="1" applyFill="1" applyBorder="1" applyAlignment="1">
      <alignment vertical="center"/>
      <protection/>
    </xf>
    <xf numFmtId="0" fontId="21" fillId="33" borderId="16" xfId="0" applyFont="1" applyFill="1" applyBorder="1" applyAlignment="1">
      <alignment/>
    </xf>
    <xf numFmtId="209" fontId="21" fillId="33" borderId="17" xfId="53" applyNumberFormat="1" applyFont="1" applyFill="1" applyBorder="1" applyAlignment="1">
      <alignment vertical="center"/>
      <protection/>
    </xf>
    <xf numFmtId="0" fontId="23" fillId="33" borderId="10" xfId="0" applyFont="1" applyFill="1" applyBorder="1" applyAlignment="1">
      <alignment/>
    </xf>
    <xf numFmtId="209" fontId="23" fillId="33" borderId="12" xfId="53" applyNumberFormat="1" applyFont="1" applyFill="1" applyBorder="1" applyAlignment="1">
      <alignment vertical="center"/>
      <protection/>
    </xf>
    <xf numFmtId="0" fontId="21" fillId="33" borderId="13" xfId="0" applyFont="1" applyFill="1" applyBorder="1" applyAlignment="1">
      <alignment/>
    </xf>
    <xf numFmtId="209" fontId="21" fillId="33" borderId="29" xfId="53" applyNumberFormat="1" applyFont="1" applyFill="1" applyBorder="1" applyAlignment="1">
      <alignment vertical="center"/>
      <protection/>
    </xf>
    <xf numFmtId="204" fontId="21" fillId="33" borderId="18" xfId="0" applyNumberFormat="1" applyFont="1" applyFill="1" applyBorder="1" applyAlignment="1">
      <alignment/>
    </xf>
    <xf numFmtId="204" fontId="21" fillId="33" borderId="19" xfId="0" applyNumberFormat="1" applyFont="1" applyFill="1" applyBorder="1" applyAlignment="1">
      <alignment/>
    </xf>
    <xf numFmtId="204" fontId="21" fillId="33" borderId="30" xfId="0" applyNumberFormat="1" applyFont="1" applyFill="1" applyBorder="1" applyAlignment="1">
      <alignment/>
    </xf>
    <xf numFmtId="204" fontId="21" fillId="33" borderId="13" xfId="0" applyNumberFormat="1" applyFont="1" applyFill="1" applyBorder="1" applyAlignment="1">
      <alignment/>
    </xf>
    <xf numFmtId="204" fontId="21" fillId="33" borderId="29" xfId="0" applyNumberFormat="1" applyFont="1" applyFill="1" applyBorder="1" applyAlignment="1">
      <alignment/>
    </xf>
    <xf numFmtId="204" fontId="21" fillId="33" borderId="16" xfId="0" applyNumberFormat="1" applyFont="1" applyFill="1" applyBorder="1" applyAlignment="1">
      <alignment/>
    </xf>
    <xf numFmtId="204" fontId="21" fillId="33" borderId="17" xfId="0" applyNumberFormat="1" applyFont="1" applyFill="1" applyBorder="1" applyAlignment="1">
      <alignment/>
    </xf>
    <xf numFmtId="204" fontId="23" fillId="0" borderId="0" xfId="0" applyNumberFormat="1" applyFont="1" applyFill="1" applyAlignment="1">
      <alignment/>
    </xf>
    <xf numFmtId="0" fontId="24" fillId="33" borderId="31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3" fillId="33" borderId="32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191" fontId="21" fillId="33" borderId="34" xfId="45" applyNumberFormat="1" applyFont="1" applyFill="1" applyBorder="1" applyAlignment="1" applyProtection="1">
      <alignment/>
      <protection/>
    </xf>
    <xf numFmtId="204" fontId="21" fillId="33" borderId="22" xfId="0" applyNumberFormat="1" applyFont="1" applyFill="1" applyBorder="1" applyAlignment="1">
      <alignment/>
    </xf>
    <xf numFmtId="209" fontId="21" fillId="33" borderId="10" xfId="53" applyNumberFormat="1" applyFont="1" applyFill="1" applyBorder="1" applyAlignment="1">
      <alignment vertical="center"/>
      <protection/>
    </xf>
    <xf numFmtId="0" fontId="23" fillId="33" borderId="35" xfId="0" applyFont="1" applyFill="1" applyBorder="1" applyAlignment="1">
      <alignment wrapText="1"/>
    </xf>
    <xf numFmtId="0" fontId="24" fillId="33" borderId="20" xfId="0" applyFont="1" applyFill="1" applyBorder="1" applyAlignment="1">
      <alignment/>
    </xf>
    <xf numFmtId="180" fontId="24" fillId="33" borderId="21" xfId="55" applyNumberFormat="1" applyFont="1" applyFill="1" applyBorder="1" applyAlignment="1">
      <alignment horizontal="right"/>
    </xf>
    <xf numFmtId="0" fontId="23" fillId="33" borderId="18" xfId="0" applyFont="1" applyFill="1" applyBorder="1" applyAlignment="1">
      <alignment/>
    </xf>
    <xf numFmtId="204" fontId="23" fillId="33" borderId="19" xfId="0" applyNumberFormat="1" applyFont="1" applyFill="1" applyBorder="1" applyAlignment="1">
      <alignment horizontal="right" vertical="center"/>
    </xf>
    <xf numFmtId="204" fontId="23" fillId="33" borderId="19" xfId="53" applyNumberFormat="1" applyFont="1" applyFill="1" applyBorder="1" applyAlignment="1">
      <alignment horizontal="right" vertical="center"/>
      <protection/>
    </xf>
    <xf numFmtId="204" fontId="21" fillId="33" borderId="17" xfId="53" applyNumberFormat="1" applyFont="1" applyFill="1" applyBorder="1" applyAlignment="1">
      <alignment horizontal="right" vertical="center"/>
      <protection/>
    </xf>
    <xf numFmtId="204" fontId="21" fillId="33" borderId="36" xfId="53" applyNumberFormat="1" applyFont="1" applyFill="1" applyBorder="1" applyAlignment="1">
      <alignment horizontal="right" vertical="center"/>
      <protection/>
    </xf>
    <xf numFmtId="0" fontId="24" fillId="33" borderId="37" xfId="0" applyFont="1" applyFill="1" applyBorder="1" applyAlignment="1">
      <alignment/>
    </xf>
    <xf numFmtId="180" fontId="24" fillId="33" borderId="38" xfId="53" applyNumberFormat="1" applyFont="1" applyFill="1" applyBorder="1" applyAlignment="1">
      <alignment horizontal="right" vertical="center"/>
      <protection/>
    </xf>
    <xf numFmtId="180" fontId="24" fillId="33" borderId="38" xfId="55" applyNumberFormat="1" applyFont="1" applyFill="1" applyBorder="1" applyAlignment="1">
      <alignment horizontal="right" vertical="center"/>
    </xf>
    <xf numFmtId="0" fontId="23" fillId="33" borderId="14" xfId="0" applyFont="1" applyFill="1" applyBorder="1" applyAlignment="1">
      <alignment/>
    </xf>
    <xf numFmtId="204" fontId="23" fillId="33" borderId="15" xfId="53" applyNumberFormat="1" applyFont="1" applyFill="1" applyBorder="1" applyAlignment="1">
      <alignment horizontal="right" vertical="center"/>
      <protection/>
    </xf>
    <xf numFmtId="204" fontId="21" fillId="33" borderId="39" xfId="53" applyNumberFormat="1" applyFont="1" applyFill="1" applyBorder="1" applyAlignment="1">
      <alignment horizontal="right" vertical="center"/>
      <protection/>
    </xf>
    <xf numFmtId="0" fontId="23" fillId="33" borderId="40" xfId="0" applyFont="1" applyFill="1" applyBorder="1" applyAlignment="1">
      <alignment horizontal="left"/>
    </xf>
    <xf numFmtId="204" fontId="23" fillId="33" borderId="12" xfId="0" applyNumberFormat="1" applyFont="1" applyFill="1" applyBorder="1" applyAlignment="1">
      <alignment horizontal="right" vertical="center"/>
    </xf>
    <xf numFmtId="0" fontId="21" fillId="33" borderId="41" xfId="0" applyFont="1" applyFill="1" applyBorder="1" applyAlignment="1">
      <alignment horizontal="left"/>
    </xf>
    <xf numFmtId="0" fontId="23" fillId="33" borderId="30" xfId="0" applyFont="1" applyFill="1" applyBorder="1" applyAlignment="1">
      <alignment/>
    </xf>
    <xf numFmtId="0" fontId="23" fillId="33" borderId="42" xfId="0" applyFont="1" applyFill="1" applyBorder="1" applyAlignment="1">
      <alignment horizontal="left"/>
    </xf>
    <xf numFmtId="204" fontId="23" fillId="33" borderId="15" xfId="0" applyNumberFormat="1" applyFont="1" applyFill="1" applyBorder="1" applyAlignment="1">
      <alignment/>
    </xf>
    <xf numFmtId="204" fontId="23" fillId="35" borderId="15" xfId="0" applyNumberFormat="1" applyFont="1" applyFill="1" applyBorder="1" applyAlignment="1">
      <alignment/>
    </xf>
    <xf numFmtId="0" fontId="21" fillId="33" borderId="43" xfId="0" applyFont="1" applyFill="1" applyBorder="1" applyAlignment="1">
      <alignment wrapText="1"/>
    </xf>
    <xf numFmtId="0" fontId="21" fillId="33" borderId="44" xfId="0" applyFont="1" applyFill="1" applyBorder="1" applyAlignment="1">
      <alignment/>
    </xf>
    <xf numFmtId="1" fontId="23" fillId="33" borderId="11" xfId="0" applyNumberFormat="1" applyFont="1" applyFill="1" applyBorder="1" applyAlignment="1">
      <alignment horizontal="right"/>
    </xf>
    <xf numFmtId="1" fontId="21" fillId="33" borderId="24" xfId="0" applyNumberFormat="1" applyFont="1" applyFill="1" applyBorder="1" applyAlignment="1">
      <alignment horizontal="right"/>
    </xf>
    <xf numFmtId="3" fontId="23" fillId="33" borderId="29" xfId="0" applyNumberFormat="1" applyFont="1" applyFill="1" applyBorder="1" applyAlignment="1">
      <alignment/>
    </xf>
    <xf numFmtId="3" fontId="23" fillId="33" borderId="32" xfId="0" applyNumberFormat="1" applyFont="1" applyFill="1" applyBorder="1" applyAlignment="1">
      <alignment/>
    </xf>
    <xf numFmtId="3" fontId="21" fillId="33" borderId="24" xfId="0" applyNumberFormat="1" applyFont="1" applyFill="1" applyBorder="1" applyAlignment="1">
      <alignment horizontal="right"/>
    </xf>
    <xf numFmtId="204" fontId="23" fillId="33" borderId="10" xfId="0" applyNumberFormat="1" applyFont="1" applyFill="1" applyBorder="1" applyAlignment="1">
      <alignment/>
    </xf>
    <xf numFmtId="204" fontId="23" fillId="33" borderId="12" xfId="0" applyNumberFormat="1" applyFont="1" applyFill="1" applyBorder="1" applyAlignment="1">
      <alignment/>
    </xf>
    <xf numFmtId="204" fontId="23" fillId="35" borderId="0" xfId="0" applyNumberFormat="1" applyFont="1" applyFill="1" applyBorder="1" applyAlignment="1">
      <alignment/>
    </xf>
    <xf numFmtId="1" fontId="21" fillId="33" borderId="45" xfId="0" applyNumberFormat="1" applyFont="1" applyFill="1" applyBorder="1" applyAlignment="1">
      <alignment horizontal="right"/>
    </xf>
    <xf numFmtId="1" fontId="23" fillId="33" borderId="11" xfId="0" applyNumberFormat="1" applyFont="1" applyFill="1" applyBorder="1" applyAlignment="1">
      <alignment horizontal="right"/>
    </xf>
    <xf numFmtId="218" fontId="23" fillId="33" borderId="46" xfId="53" applyNumberFormat="1" applyFont="1" applyFill="1" applyBorder="1" applyAlignment="1">
      <alignment horizontal="right" vertical="center"/>
      <protection/>
    </xf>
    <xf numFmtId="218" fontId="21" fillId="33" borderId="12" xfId="0" applyNumberFormat="1" applyFont="1" applyFill="1" applyBorder="1" applyAlignment="1">
      <alignment horizontal="right"/>
    </xf>
    <xf numFmtId="218" fontId="21" fillId="33" borderId="45" xfId="53" applyNumberFormat="1" applyFont="1" applyFill="1" applyBorder="1" applyAlignment="1">
      <alignment horizontal="right" vertical="center"/>
      <protection/>
    </xf>
    <xf numFmtId="218" fontId="23" fillId="33" borderId="47" xfId="0" applyNumberFormat="1" applyFont="1" applyFill="1" applyBorder="1" applyAlignment="1">
      <alignment horizontal="right"/>
    </xf>
    <xf numFmtId="1" fontId="21" fillId="33" borderId="48" xfId="0" applyNumberFormat="1" applyFont="1" applyFill="1" applyBorder="1" applyAlignment="1">
      <alignment horizontal="right"/>
    </xf>
    <xf numFmtId="218" fontId="21" fillId="33" borderId="46" xfId="53" applyNumberFormat="1" applyFont="1" applyFill="1" applyBorder="1" applyAlignment="1">
      <alignment horizontal="right" vertical="center"/>
      <protection/>
    </xf>
    <xf numFmtId="0" fontId="0" fillId="33" borderId="0" xfId="0" applyFill="1" applyBorder="1" applyAlignment="1">
      <alignment wrapText="1"/>
    </xf>
    <xf numFmtId="49" fontId="24" fillId="33" borderId="26" xfId="55" applyNumberFormat="1" applyFont="1" applyFill="1" applyBorder="1" applyAlignment="1">
      <alignment horizontal="right" vertical="center"/>
    </xf>
    <xf numFmtId="49" fontId="21" fillId="33" borderId="48" xfId="0" applyNumberFormat="1" applyFont="1" applyFill="1" applyBorder="1" applyAlignment="1">
      <alignment horizontal="right"/>
    </xf>
    <xf numFmtId="1" fontId="23" fillId="33" borderId="29" xfId="0" applyNumberFormat="1" applyFont="1" applyFill="1" applyBorder="1" applyAlignment="1">
      <alignment/>
    </xf>
    <xf numFmtId="1" fontId="23" fillId="33" borderId="32" xfId="0" applyNumberFormat="1" applyFont="1" applyFill="1" applyBorder="1" applyAlignment="1">
      <alignment/>
    </xf>
    <xf numFmtId="204" fontId="21" fillId="33" borderId="28" xfId="0" applyNumberFormat="1" applyFont="1" applyFill="1" applyBorder="1" applyAlignment="1">
      <alignment/>
    </xf>
    <xf numFmtId="204" fontId="21" fillId="33" borderId="46" xfId="0" applyNumberFormat="1" applyFont="1" applyFill="1" applyBorder="1" applyAlignment="1">
      <alignment/>
    </xf>
    <xf numFmtId="204" fontId="21" fillId="33" borderId="20" xfId="0" applyNumberFormat="1" applyFont="1" applyFill="1" applyBorder="1" applyAlignment="1">
      <alignment/>
    </xf>
    <xf numFmtId="204" fontId="21" fillId="33" borderId="21" xfId="0" applyNumberFormat="1" applyFont="1" applyFill="1" applyBorder="1" applyAlignment="1">
      <alignment/>
    </xf>
    <xf numFmtId="49" fontId="21" fillId="33" borderId="26" xfId="53" applyNumberFormat="1" applyFont="1" applyFill="1" applyBorder="1" applyAlignment="1">
      <alignment horizontal="right" vertical="center"/>
      <protection/>
    </xf>
    <xf numFmtId="0" fontId="2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/>
    </xf>
    <xf numFmtId="0" fontId="20" fillId="34" borderId="0" xfId="0" applyFont="1" applyFill="1" applyAlignment="1">
      <alignment horizontal="left"/>
    </xf>
    <xf numFmtId="0" fontId="63" fillId="0" borderId="13" xfId="0" applyFont="1" applyBorder="1" applyAlignment="1">
      <alignment horizontal="left" wrapText="1"/>
    </xf>
    <xf numFmtId="0" fontId="64" fillId="0" borderId="0" xfId="0" applyFont="1" applyBorder="1" applyAlignment="1" quotePrefix="1">
      <alignment horizontal="left" vertical="top" wrapText="1"/>
    </xf>
    <xf numFmtId="0" fontId="65" fillId="0" borderId="0" xfId="0" applyFont="1" applyBorder="1" applyAlignment="1" quotePrefix="1">
      <alignment horizontal="left" vertical="top" wrapText="1"/>
    </xf>
    <xf numFmtId="0" fontId="20" fillId="34" borderId="0" xfId="0" applyFont="1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I_Cnmv4T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0</xdr:rowOff>
    </xdr:from>
    <xdr:to>
      <xdr:col>7</xdr:col>
      <xdr:colOff>752475</xdr:colOff>
      <xdr:row>3</xdr:row>
      <xdr:rowOff>76200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58025" y="247650"/>
          <a:ext cx="0" cy="10572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4765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58025" y="0"/>
          <a:ext cx="0" cy="9810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0</xdr:row>
      <xdr:rowOff>152400</xdr:rowOff>
    </xdr:from>
    <xdr:to>
      <xdr:col>251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52400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58025" y="0"/>
          <a:ext cx="0" cy="98107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0580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285750</xdr:colOff>
      <xdr:row>0</xdr:row>
      <xdr:rowOff>47625</xdr:rowOff>
    </xdr:from>
    <xdr:to>
      <xdr:col>5</xdr:col>
      <xdr:colOff>676275</xdr:colOff>
      <xdr:row>3</xdr:row>
      <xdr:rowOff>114300</xdr:rowOff>
    </xdr:to>
    <xdr:pic>
      <xdr:nvPicPr>
        <xdr:cNvPr id="8" name="Picture 21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7625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4</xdr:col>
      <xdr:colOff>800100</xdr:colOff>
      <xdr:row>3</xdr:row>
      <xdr:rowOff>133350</xdr:rowOff>
    </xdr:to>
    <xdr:pic>
      <xdr:nvPicPr>
        <xdr:cNvPr id="1" name="Picture 8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5</xdr:col>
      <xdr:colOff>0</xdr:colOff>
      <xdr:row>3</xdr:row>
      <xdr:rowOff>66675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0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0</xdr:rowOff>
    </xdr:from>
    <xdr:to>
      <xdr:col>4</xdr:col>
      <xdr:colOff>752475</xdr:colOff>
      <xdr:row>3</xdr:row>
      <xdr:rowOff>152400</xdr:rowOff>
    </xdr:to>
    <xdr:pic>
      <xdr:nvPicPr>
        <xdr:cNvPr id="1" name="Picture 2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1</xdr:row>
      <xdr:rowOff>0</xdr:rowOff>
    </xdr:from>
    <xdr:to>
      <xdr:col>5</xdr:col>
      <xdr:colOff>0</xdr:colOff>
      <xdr:row>3</xdr:row>
      <xdr:rowOff>47625</xdr:rowOff>
    </xdr:to>
    <xdr:pic>
      <xdr:nvPicPr>
        <xdr:cNvPr id="1" name="Picture 9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6"/>
  <sheetViews>
    <sheetView zoomScale="75" zoomScaleNormal="75" zoomScalePageLayoutView="0" workbookViewId="0" topLeftCell="A1">
      <selection activeCell="B47" sqref="B47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31"/>
      <c r="B1" s="32"/>
      <c r="C1" s="32"/>
      <c r="D1" s="32"/>
      <c r="E1" s="32"/>
      <c r="F1" s="32"/>
      <c r="G1" s="32"/>
      <c r="H1" s="32"/>
      <c r="I1" s="32"/>
    </row>
    <row r="2" spans="1:9" ht="23.25">
      <c r="A2" s="31"/>
      <c r="B2" s="32"/>
      <c r="C2" s="32"/>
      <c r="D2" s="158" t="s">
        <v>51</v>
      </c>
      <c r="E2" s="159"/>
      <c r="F2" s="32"/>
      <c r="G2" s="32"/>
      <c r="H2" s="32"/>
      <c r="I2" s="32"/>
    </row>
    <row r="3" spans="1:9" ht="20.25" customHeight="1">
      <c r="A3" s="159"/>
      <c r="B3" s="159"/>
      <c r="C3" s="33"/>
      <c r="D3" s="159" t="s">
        <v>117</v>
      </c>
      <c r="E3" s="159"/>
      <c r="F3" s="32"/>
      <c r="G3" s="32"/>
      <c r="H3" s="32"/>
      <c r="I3" s="32"/>
    </row>
    <row r="4" spans="1:9" ht="11.25" customHeight="1">
      <c r="A4" s="157"/>
      <c r="B4" s="157"/>
      <c r="C4" s="157"/>
      <c r="D4" s="157"/>
      <c r="E4" s="157"/>
      <c r="F4" s="32"/>
      <c r="G4" s="32"/>
      <c r="H4" s="32"/>
      <c r="I4" s="32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3"/>
      <c r="C32" s="13"/>
      <c r="D32" s="13"/>
      <c r="E32" s="13"/>
      <c r="F32" s="13"/>
    </row>
    <row r="33" spans="2:6" ht="15.75">
      <c r="B33" s="13"/>
      <c r="C33" s="13"/>
      <c r="D33" s="13"/>
      <c r="E33" s="13"/>
      <c r="F33" s="13"/>
    </row>
    <row r="34" spans="2:6" ht="15.75">
      <c r="B34" s="13"/>
      <c r="C34" s="13"/>
      <c r="D34" s="13"/>
      <c r="E34" s="13"/>
      <c r="F34" s="13"/>
    </row>
    <row r="35" spans="2:6" ht="15.75">
      <c r="B35" s="13"/>
      <c r="C35" s="13"/>
      <c r="D35" s="13"/>
      <c r="E35" s="13"/>
      <c r="F35" s="13"/>
    </row>
    <row r="36" spans="2:6" ht="15.75">
      <c r="B36" s="13"/>
      <c r="C36" s="13"/>
      <c r="D36" s="13"/>
      <c r="E36" s="13"/>
      <c r="F36" s="13"/>
    </row>
    <row r="37" spans="2:6" ht="15.75">
      <c r="B37" s="13"/>
      <c r="C37" s="13"/>
      <c r="D37" s="13"/>
      <c r="E37" s="13"/>
      <c r="F37" s="13"/>
    </row>
    <row r="38" spans="2:6" ht="15.75">
      <c r="B38" s="13"/>
      <c r="C38" s="13"/>
      <c r="D38" s="13"/>
      <c r="E38" s="13"/>
      <c r="F38" s="13"/>
    </row>
    <row r="39" spans="2:6" ht="15.75">
      <c r="B39" s="13"/>
      <c r="C39" s="13"/>
      <c r="D39" s="13"/>
      <c r="E39" s="13"/>
      <c r="F39" s="13"/>
    </row>
    <row r="40" spans="2:6" ht="15.75">
      <c r="B40" s="13"/>
      <c r="C40" s="13"/>
      <c r="D40" s="13"/>
      <c r="E40" s="13"/>
      <c r="F40" s="13"/>
    </row>
    <row r="41" spans="2:6" ht="15.75">
      <c r="B41" s="13"/>
      <c r="C41" s="13"/>
      <c r="D41" s="13"/>
      <c r="E41" s="13"/>
      <c r="F41" s="13"/>
    </row>
    <row r="42" spans="2:6" ht="15.75">
      <c r="B42" s="13"/>
      <c r="C42" s="13"/>
      <c r="D42" s="13"/>
      <c r="E42" s="13"/>
      <c r="F42" s="13"/>
    </row>
    <row r="43" spans="2:6" ht="15.75">
      <c r="B43" s="13"/>
      <c r="C43" s="13"/>
      <c r="D43" s="13"/>
      <c r="E43" s="13"/>
      <c r="F43" s="13"/>
    </row>
    <row r="44" spans="2:6" ht="15.75">
      <c r="B44" s="13"/>
      <c r="C44" s="13"/>
      <c r="D44" s="13"/>
      <c r="E44" s="13"/>
      <c r="F44" s="13"/>
    </row>
    <row r="45" spans="2:6" ht="15.75">
      <c r="B45" s="13"/>
      <c r="C45" s="13"/>
      <c r="D45" s="13"/>
      <c r="E45" s="13"/>
      <c r="F45" s="13"/>
    </row>
    <row r="46" spans="2:6" ht="15.75">
      <c r="B46" s="13"/>
      <c r="C46" s="13"/>
      <c r="D46" s="13"/>
      <c r="E46" s="13"/>
      <c r="F46" s="13"/>
    </row>
  </sheetData>
  <sheetProtection/>
  <mergeCells count="4">
    <mergeCell ref="A4:E4"/>
    <mergeCell ref="D2:E2"/>
    <mergeCell ref="A3:B3"/>
    <mergeCell ref="D3:E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3"/>
  <sheetViews>
    <sheetView showGridLines="0" tabSelected="1" zoomScalePageLayoutView="0" workbookViewId="0" topLeftCell="B1">
      <selection activeCell="B31" sqref="B31"/>
    </sheetView>
  </sheetViews>
  <sheetFormatPr defaultColWidth="0" defaultRowHeight="12.75" zeroHeight="1"/>
  <cols>
    <col min="1" max="1" width="6.7109375" style="1" hidden="1" customWidth="1"/>
    <col min="2" max="2" width="60.140625" style="2" customWidth="1"/>
    <col min="3" max="6" width="11.421875" style="1" customWidth="1"/>
    <col min="7" max="7" width="0" style="1" hidden="1" customWidth="1"/>
    <col min="8" max="16384" width="11.421875" style="1" hidden="1" customWidth="1"/>
  </cols>
  <sheetData>
    <row r="1" spans="2:6" ht="12.75">
      <c r="B1" s="31"/>
      <c r="C1" s="32"/>
      <c r="D1" s="32"/>
      <c r="E1" s="32"/>
      <c r="F1" s="32"/>
    </row>
    <row r="2" spans="2:6" ht="6.75" customHeight="1">
      <c r="B2" s="31"/>
      <c r="C2" s="32"/>
      <c r="D2" s="32"/>
      <c r="E2" s="32"/>
      <c r="F2" s="32"/>
    </row>
    <row r="3" spans="2:6" ht="20.25">
      <c r="B3" s="160" t="s">
        <v>52</v>
      </c>
      <c r="C3" s="160"/>
      <c r="D3" s="160"/>
      <c r="E3" s="160"/>
      <c r="F3" s="160"/>
    </row>
    <row r="4" spans="2:6" ht="12.75">
      <c r="B4" s="31"/>
      <c r="C4" s="32"/>
      <c r="D4" s="32"/>
      <c r="E4" s="32"/>
      <c r="F4" s="32"/>
    </row>
    <row r="5" ht="12.75"/>
    <row r="6" ht="12.75"/>
    <row r="7" spans="2:6" ht="15.75" customHeight="1">
      <c r="B7" s="20"/>
      <c r="C7" s="68" t="s">
        <v>122</v>
      </c>
      <c r="D7" s="68" t="s">
        <v>123</v>
      </c>
      <c r="E7" s="68" t="s">
        <v>118</v>
      </c>
      <c r="F7" s="68">
        <v>2015</v>
      </c>
    </row>
    <row r="8" spans="2:6" ht="13.5" thickBot="1">
      <c r="B8" s="21"/>
      <c r="C8" s="69" t="s">
        <v>6</v>
      </c>
      <c r="D8" s="69" t="s">
        <v>6</v>
      </c>
      <c r="E8" s="69" t="s">
        <v>6</v>
      </c>
      <c r="F8" s="69" t="s">
        <v>6</v>
      </c>
    </row>
    <row r="9" spans="2:6" ht="3.75" customHeight="1" thickTop="1">
      <c r="B9" s="22"/>
      <c r="C9" s="23"/>
      <c r="D9" s="23"/>
      <c r="E9" s="23"/>
      <c r="F9" s="23"/>
    </row>
    <row r="10" spans="2:6" ht="15.75" customHeight="1">
      <c r="B10" s="62" t="s">
        <v>50</v>
      </c>
      <c r="C10" s="63">
        <v>702.493</v>
      </c>
      <c r="D10" s="63">
        <v>1409.206</v>
      </c>
      <c r="E10" s="63">
        <v>2069.326</v>
      </c>
      <c r="F10" s="63"/>
    </row>
    <row r="11" spans="2:6" ht="15.75" customHeight="1">
      <c r="B11" s="111" t="s">
        <v>40</v>
      </c>
      <c r="C11" s="112">
        <v>33.16</v>
      </c>
      <c r="D11" s="112">
        <v>47.728</v>
      </c>
      <c r="E11" s="112">
        <v>64.445</v>
      </c>
      <c r="F11" s="112"/>
    </row>
    <row r="12" spans="2:6" ht="15.75" customHeight="1">
      <c r="B12" s="52" t="s">
        <v>65</v>
      </c>
      <c r="C12" s="64">
        <v>-332.03</v>
      </c>
      <c r="D12" s="64">
        <v>-674.0999999999999</v>
      </c>
      <c r="E12" s="64">
        <v>-992.4839999999999</v>
      </c>
      <c r="F12" s="64"/>
    </row>
    <row r="13" spans="2:6" ht="15.75" customHeight="1">
      <c r="B13" s="52" t="s">
        <v>68</v>
      </c>
      <c r="C13" s="64">
        <v>-369.01906542</v>
      </c>
      <c r="D13" s="64">
        <v>-762.034</v>
      </c>
      <c r="E13" s="64">
        <v>-1077.1100000000001</v>
      </c>
      <c r="F13" s="64"/>
    </row>
    <row r="14" spans="2:6" ht="15.75" customHeight="1">
      <c r="B14" s="111" t="s">
        <v>112</v>
      </c>
      <c r="C14" s="113">
        <v>-0.391</v>
      </c>
      <c r="D14" s="113">
        <v>-0.8759999999999959</v>
      </c>
      <c r="E14" s="113">
        <v>-0.9389999999999938</v>
      </c>
      <c r="F14" s="113"/>
    </row>
    <row r="15" spans="2:6" ht="15.75" customHeight="1">
      <c r="B15" s="86" t="s">
        <v>99</v>
      </c>
      <c r="C15" s="114">
        <v>34.212934580000045</v>
      </c>
      <c r="D15" s="114">
        <v>19.92400000000007</v>
      </c>
      <c r="E15" s="114">
        <v>63.23800000000014</v>
      </c>
      <c r="F15" s="114"/>
    </row>
    <row r="16" spans="2:6" ht="15.75" customHeight="1">
      <c r="B16" s="111" t="s">
        <v>0</v>
      </c>
      <c r="C16" s="113">
        <v>-30.875</v>
      </c>
      <c r="D16" s="113">
        <v>-44.761</v>
      </c>
      <c r="E16" s="113">
        <v>-64.67</v>
      </c>
      <c r="F16" s="113"/>
    </row>
    <row r="17" spans="2:6" ht="28.5" customHeight="1">
      <c r="B17" s="129" t="s">
        <v>125</v>
      </c>
      <c r="C17" s="115">
        <v>3.337934580000045</v>
      </c>
      <c r="D17" s="115">
        <v>-24.836999999999932</v>
      </c>
      <c r="E17" s="115">
        <v>-1.43199999999986</v>
      </c>
      <c r="F17" s="115"/>
    </row>
    <row r="18" spans="2:6" ht="15.75" customHeight="1">
      <c r="B18" s="116" t="s">
        <v>126</v>
      </c>
      <c r="C18" s="117">
        <v>0.005</v>
      </c>
      <c r="D18" s="148" t="s">
        <v>129</v>
      </c>
      <c r="E18" s="118">
        <v>-0.001</v>
      </c>
      <c r="F18" s="118"/>
    </row>
    <row r="19" spans="2:6" ht="15.75" customHeight="1">
      <c r="B19" s="119" t="s">
        <v>119</v>
      </c>
      <c r="C19" s="120">
        <v>-4.285934579999999</v>
      </c>
      <c r="D19" s="120">
        <v>-390.253</v>
      </c>
      <c r="E19" s="120">
        <v>-557.0820000000001</v>
      </c>
      <c r="F19" s="120"/>
    </row>
    <row r="20" spans="2:6" ht="15.75" customHeight="1">
      <c r="B20" s="75" t="s">
        <v>97</v>
      </c>
      <c r="C20" s="121">
        <v>-0.9479999999999542</v>
      </c>
      <c r="D20" s="121">
        <v>-415.0899999999999</v>
      </c>
      <c r="E20" s="121">
        <v>-558.514</v>
      </c>
      <c r="F20" s="121"/>
    </row>
    <row r="21" spans="2:6" ht="15.75" customHeight="1">
      <c r="B21" s="100" t="s">
        <v>98</v>
      </c>
      <c r="C21" s="148" t="s">
        <v>127</v>
      </c>
      <c r="D21" s="148" t="s">
        <v>128</v>
      </c>
      <c r="E21" s="156" t="s">
        <v>131</v>
      </c>
      <c r="F21" s="76"/>
    </row>
    <row r="22" spans="2:6" ht="15.75" customHeight="1">
      <c r="B22" s="52" t="s">
        <v>64</v>
      </c>
      <c r="C22" s="64">
        <v>-12.553</v>
      </c>
      <c r="D22" s="64">
        <v>-27.191</v>
      </c>
      <c r="E22" s="64">
        <v>-42.698</v>
      </c>
      <c r="F22" s="64"/>
    </row>
    <row r="23" spans="2:6" ht="15.75" customHeight="1">
      <c r="B23" s="111" t="s">
        <v>69</v>
      </c>
      <c r="C23" s="112">
        <v>-2.019</v>
      </c>
      <c r="D23" s="112">
        <v>-3.638</v>
      </c>
      <c r="E23" s="112">
        <v>-5.686</v>
      </c>
      <c r="F23" s="112"/>
    </row>
    <row r="24" spans="2:6" ht="15.75" customHeight="1">
      <c r="B24" s="86" t="s">
        <v>1</v>
      </c>
      <c r="C24" s="114">
        <v>-15.519999999999955</v>
      </c>
      <c r="D24" s="114">
        <v>-445.91899999999987</v>
      </c>
      <c r="E24" s="114">
        <v>-606.898</v>
      </c>
      <c r="F24" s="114"/>
    </row>
    <row r="25" spans="2:6" ht="15.75" customHeight="1" thickBot="1">
      <c r="B25" s="122" t="s">
        <v>41</v>
      </c>
      <c r="C25" s="123">
        <v>-4.077</v>
      </c>
      <c r="D25" s="123">
        <v>9.439</v>
      </c>
      <c r="E25" s="123">
        <v>45.927</v>
      </c>
      <c r="F25" s="123"/>
    </row>
    <row r="26" spans="2:6" ht="15.75" customHeight="1" thickTop="1">
      <c r="B26" s="124" t="s">
        <v>70</v>
      </c>
      <c r="C26" s="96">
        <v>-19.596999999999955</v>
      </c>
      <c r="D26" s="96">
        <v>-436.47999999999985</v>
      </c>
      <c r="E26" s="96">
        <v>-560.971</v>
      </c>
      <c r="F26" s="96"/>
    </row>
    <row r="27" spans="2:6" ht="15.75" customHeight="1">
      <c r="B27" s="125" t="s">
        <v>42</v>
      </c>
      <c r="C27" s="113">
        <v>0.025</v>
      </c>
      <c r="D27" s="113">
        <v>0.766</v>
      </c>
      <c r="E27" s="113">
        <v>0.196</v>
      </c>
      <c r="F27" s="113"/>
    </row>
    <row r="28" spans="2:6" ht="16.5" customHeight="1">
      <c r="B28" s="126" t="s">
        <v>111</v>
      </c>
      <c r="C28" s="127">
        <v>-19.571999999999957</v>
      </c>
      <c r="D28" s="128">
        <v>-435.7139999999998</v>
      </c>
      <c r="E28" s="127">
        <v>-560.775</v>
      </c>
      <c r="F28" s="127"/>
    </row>
    <row r="29" spans="2:6" ht="14.25">
      <c r="B29" s="52"/>
      <c r="C29" s="77"/>
      <c r="D29" s="78"/>
      <c r="E29" s="78"/>
      <c r="F29" s="79"/>
    </row>
    <row r="30" spans="2:6" ht="14.25">
      <c r="B30" s="52"/>
      <c r="C30" s="80"/>
      <c r="D30" s="81"/>
      <c r="E30" s="81"/>
      <c r="F30" s="81"/>
    </row>
    <row r="31" spans="2:6" ht="14.25">
      <c r="B31" s="52"/>
      <c r="C31" s="80"/>
      <c r="D31" s="81"/>
      <c r="E31" s="81"/>
      <c r="F31" s="81"/>
    </row>
    <row r="32" ht="12.75"/>
    <row r="33" spans="2:3" ht="12.75">
      <c r="B33" s="147"/>
      <c r="C33" s="2"/>
    </row>
    <row r="34" ht="12.75"/>
    <row r="35" ht="12.75"/>
    <row r="36" ht="12.75" hidden="1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600" verticalDpi="600" orientation="portrait" paperSize="9" scale="83" r:id="rId3"/>
  <ignoredErrors>
    <ignoredError sqref="C21:E21 D18" numberStoredAsText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E35"/>
  <sheetViews>
    <sheetView workbookViewId="0" topLeftCell="A1">
      <selection activeCell="A38" sqref="A38"/>
    </sheetView>
  </sheetViews>
  <sheetFormatPr defaultColWidth="0" defaultRowHeight="12.75"/>
  <cols>
    <col min="1" max="1" width="51.00390625" style="4" customWidth="1"/>
    <col min="2" max="4" width="11.421875" style="4" customWidth="1"/>
    <col min="5" max="5" width="12.140625" style="4" bestFit="1" customWidth="1"/>
    <col min="6" max="6" width="0" style="4" hidden="1" customWidth="1"/>
    <col min="7" max="7" width="4.00390625" style="4" hidden="1" customWidth="1"/>
    <col min="8" max="16384" width="0" style="4" hidden="1" customWidth="1"/>
  </cols>
  <sheetData>
    <row r="1" spans="1:5" ht="14.25">
      <c r="A1" s="34"/>
      <c r="B1" s="34"/>
      <c r="C1" s="34"/>
      <c r="D1" s="34"/>
      <c r="E1" s="34"/>
    </row>
    <row r="2" spans="1:5" ht="14.25">
      <c r="A2" s="34"/>
      <c r="B2" s="34"/>
      <c r="C2" s="34"/>
      <c r="D2" s="34"/>
      <c r="E2" s="34"/>
    </row>
    <row r="3" spans="1:5" ht="20.25">
      <c r="A3" s="160" t="s">
        <v>53</v>
      </c>
      <c r="B3" s="160"/>
      <c r="C3" s="160"/>
      <c r="D3" s="160"/>
      <c r="E3" s="160"/>
    </row>
    <row r="4" spans="1:5" ht="14.25">
      <c r="A4" s="34"/>
      <c r="B4" s="34"/>
      <c r="C4" s="34"/>
      <c r="D4" s="34"/>
      <c r="E4" s="34"/>
    </row>
    <row r="7" ht="14.25">
      <c r="A7"/>
    </row>
    <row r="8" ht="15">
      <c r="A8" s="11" t="s">
        <v>5</v>
      </c>
    </row>
    <row r="9" spans="1:5" ht="15">
      <c r="A9" s="17"/>
      <c r="B9" s="24" t="s">
        <v>122</v>
      </c>
      <c r="C9" s="24" t="s">
        <v>123</v>
      </c>
      <c r="D9" s="24" t="s">
        <v>118</v>
      </c>
      <c r="E9" s="24">
        <v>2015</v>
      </c>
    </row>
    <row r="10" spans="1:5" ht="15" thickBot="1">
      <c r="A10" s="25"/>
      <c r="B10" s="26" t="s">
        <v>6</v>
      </c>
      <c r="C10" s="26" t="s">
        <v>6</v>
      </c>
      <c r="D10" s="26" t="s">
        <v>6</v>
      </c>
      <c r="E10" s="26" t="s">
        <v>6</v>
      </c>
    </row>
    <row r="11" spans="1:5" ht="16.5" thickBot="1" thickTop="1">
      <c r="A11" s="82" t="s">
        <v>48</v>
      </c>
      <c r="B11" s="139">
        <v>433.4502924587736</v>
      </c>
      <c r="C11" s="139">
        <v>872.22790519601</v>
      </c>
      <c r="D11" s="143">
        <v>1300.8031957672606</v>
      </c>
      <c r="E11" s="143"/>
    </row>
    <row r="12" spans="1:5" s="11" customFormat="1" ht="15">
      <c r="A12" s="52" t="s">
        <v>3</v>
      </c>
      <c r="B12" s="140">
        <v>39.09311619718815</v>
      </c>
      <c r="C12" s="140">
        <v>63.22743061797358</v>
      </c>
      <c r="D12" s="140">
        <v>93.29085938042596</v>
      </c>
      <c r="E12" s="140"/>
    </row>
    <row r="13" spans="1:5" s="19" customFormat="1" ht="15" thickBot="1">
      <c r="A13" s="109" t="s">
        <v>39</v>
      </c>
      <c r="B13" s="110">
        <v>0.09</v>
      </c>
      <c r="C13" s="110">
        <v>0.072</v>
      </c>
      <c r="D13" s="110">
        <v>0.072</v>
      </c>
      <c r="E13" s="110"/>
    </row>
    <row r="14" spans="1:5" ht="15" thickBot="1">
      <c r="A14" s="83" t="s">
        <v>49</v>
      </c>
      <c r="B14" s="141">
        <v>-0.15310300000000154</v>
      </c>
      <c r="C14" s="141">
        <v>0.0606639708000003</v>
      </c>
      <c r="D14" s="141">
        <v>0.18333864000000233</v>
      </c>
      <c r="E14" s="141"/>
    </row>
    <row r="15" spans="1:5" s="11" customFormat="1" ht="15.75" thickBot="1">
      <c r="A15" s="59" t="s">
        <v>4</v>
      </c>
      <c r="B15" s="142">
        <v>38.94001319718815</v>
      </c>
      <c r="C15" s="142">
        <v>63.28809458877358</v>
      </c>
      <c r="D15" s="142">
        <v>93.47419802042596</v>
      </c>
      <c r="E15" s="142"/>
    </row>
    <row r="16" spans="2:5" ht="15" thickTop="1">
      <c r="B16" s="28"/>
      <c r="C16" s="28"/>
      <c r="D16" s="28"/>
      <c r="E16" s="28"/>
    </row>
    <row r="17" spans="1:5" ht="15">
      <c r="A17" s="11" t="s">
        <v>7</v>
      </c>
      <c r="B17" s="29"/>
      <c r="C17" s="29"/>
      <c r="D17" s="29"/>
      <c r="E17" s="29"/>
    </row>
    <row r="18" spans="1:5" ht="15">
      <c r="A18" s="17"/>
      <c r="B18" s="24" t="str">
        <f>+B9</f>
        <v>1Q 15</v>
      </c>
      <c r="C18" s="24" t="str">
        <f>C9</f>
        <v>1H 15</v>
      </c>
      <c r="D18" s="24" t="str">
        <f>+D9</f>
        <v>9M 15</v>
      </c>
      <c r="E18" s="24">
        <f>+E9</f>
        <v>2015</v>
      </c>
    </row>
    <row r="19" spans="1:5" ht="15.75" thickBot="1">
      <c r="A19" s="18"/>
      <c r="B19" s="26" t="str">
        <f>+B10</f>
        <v>€M</v>
      </c>
      <c r="C19" s="26" t="str">
        <f>+C10</f>
        <v>€M</v>
      </c>
      <c r="D19" s="26" t="str">
        <f>+D10</f>
        <v>€M</v>
      </c>
      <c r="E19" s="26" t="str">
        <f>+E10</f>
        <v>€M</v>
      </c>
    </row>
    <row r="20" spans="1:5" ht="16.5" thickBot="1" thickTop="1">
      <c r="A20" s="82" t="s">
        <v>48</v>
      </c>
      <c r="B20" s="139">
        <v>269.04255872692204</v>
      </c>
      <c r="C20" s="139">
        <v>536.9777644104068</v>
      </c>
      <c r="D20" s="139">
        <v>768.5231145243911</v>
      </c>
      <c r="E20" s="143"/>
    </row>
    <row r="21" spans="1:5" ht="14.25">
      <c r="A21" s="52" t="s">
        <v>3</v>
      </c>
      <c r="B21" s="140">
        <v>23.915459857667575</v>
      </c>
      <c r="C21" s="140">
        <v>30.064779477228853</v>
      </c>
      <c r="D21" s="140">
        <v>66.85373002233968</v>
      </c>
      <c r="E21" s="140"/>
    </row>
    <row r="22" spans="1:5" ht="15" thickBot="1">
      <c r="A22" s="109" t="s">
        <v>39</v>
      </c>
      <c r="B22" s="110">
        <v>0.089</v>
      </c>
      <c r="C22" s="110">
        <v>0.056</v>
      </c>
      <c r="D22" s="110">
        <v>0.087</v>
      </c>
      <c r="E22" s="110"/>
    </row>
    <row r="23" spans="1:5" ht="15" thickBot="1">
      <c r="A23" s="83" t="s">
        <v>49</v>
      </c>
      <c r="B23" s="141">
        <v>-1.5039639999999999</v>
      </c>
      <c r="C23" s="141">
        <v>-0.08599986247210012</v>
      </c>
      <c r="D23" s="141">
        <v>-0.17254402000000368</v>
      </c>
      <c r="E23" s="141"/>
    </row>
    <row r="24" spans="1:5" ht="15.75" thickBot="1">
      <c r="A24" s="59" t="s">
        <v>4</v>
      </c>
      <c r="B24" s="142">
        <v>22.411495857667575</v>
      </c>
      <c r="C24" s="142">
        <v>29.978779614756753</v>
      </c>
      <c r="D24" s="142">
        <v>66.68118600233967</v>
      </c>
      <c r="E24" s="142"/>
    </row>
    <row r="25" spans="1:5" ht="15" thickTop="1">
      <c r="A25" s="58"/>
      <c r="B25" s="60"/>
      <c r="C25" s="28"/>
      <c r="D25" s="28"/>
      <c r="E25" s="28"/>
    </row>
    <row r="26" spans="1:5" ht="15">
      <c r="A26" s="70" t="s">
        <v>8</v>
      </c>
      <c r="B26" s="61"/>
      <c r="C26" s="29"/>
      <c r="D26" s="29"/>
      <c r="E26" s="29"/>
    </row>
    <row r="27" spans="1:5" ht="15">
      <c r="A27" s="17"/>
      <c r="B27" s="24" t="str">
        <f>+B9</f>
        <v>1Q 15</v>
      </c>
      <c r="C27" s="24" t="str">
        <f>C18</f>
        <v>1H 15</v>
      </c>
      <c r="D27" s="24" t="str">
        <f>+D18</f>
        <v>9M 15</v>
      </c>
      <c r="E27" s="24">
        <f>+E18</f>
        <v>2015</v>
      </c>
    </row>
    <row r="28" spans="1:5" ht="15.75" thickBot="1">
      <c r="A28" s="18"/>
      <c r="B28" s="26" t="str">
        <f>+B19</f>
        <v>€M</v>
      </c>
      <c r="C28" s="26" t="str">
        <f>+C19</f>
        <v>€M</v>
      </c>
      <c r="D28" s="26" t="str">
        <f>+D19</f>
        <v>€M</v>
      </c>
      <c r="E28" s="26" t="str">
        <f>+E19</f>
        <v>€M</v>
      </c>
    </row>
    <row r="29" spans="1:5" ht="16.5" thickBot="1" thickTop="1">
      <c r="A29" s="82" t="s">
        <v>120</v>
      </c>
      <c r="B29" s="143">
        <v>702.4928511856956</v>
      </c>
      <c r="C29" s="143">
        <v>1409.205669606417</v>
      </c>
      <c r="D29" s="143">
        <v>2069.3263102916517</v>
      </c>
      <c r="E29" s="143"/>
    </row>
    <row r="30" spans="1:5" ht="14.25">
      <c r="A30" s="108" t="s">
        <v>121</v>
      </c>
      <c r="B30" s="144">
        <v>63.00857605485572</v>
      </c>
      <c r="C30" s="144">
        <v>93.29221009520244</v>
      </c>
      <c r="D30" s="144">
        <v>160.14458940276563</v>
      </c>
      <c r="E30" s="144"/>
    </row>
    <row r="31" spans="1:5" ht="15" thickBot="1">
      <c r="A31" s="109" t="s">
        <v>71</v>
      </c>
      <c r="B31" s="110">
        <v>0.09</v>
      </c>
      <c r="C31" s="110">
        <v>0.066</v>
      </c>
      <c r="D31" s="110">
        <v>0.077</v>
      </c>
      <c r="E31" s="110"/>
    </row>
    <row r="32" spans="1:5" ht="15" thickBot="1">
      <c r="A32" s="83" t="s">
        <v>9</v>
      </c>
      <c r="B32" s="141">
        <v>-59.6706631636731</v>
      </c>
      <c r="C32" s="141">
        <v>-118.12751197044491</v>
      </c>
      <c r="D32" s="141">
        <v>-161.57594232562008</v>
      </c>
      <c r="E32" s="141"/>
    </row>
    <row r="33" spans="1:5" ht="30.75" thickBot="1">
      <c r="A33" s="129" t="s">
        <v>125</v>
      </c>
      <c r="B33" s="145">
        <v>3.3379128911826275</v>
      </c>
      <c r="C33" s="149" t="s">
        <v>130</v>
      </c>
      <c r="D33" s="149" t="s">
        <v>132</v>
      </c>
      <c r="E33" s="145"/>
    </row>
    <row r="34" spans="1:5" ht="15.75" thickBot="1" thickTop="1">
      <c r="A34" s="84" t="s">
        <v>119</v>
      </c>
      <c r="B34" s="141">
        <v>-4.285934579999999</v>
      </c>
      <c r="C34" s="141">
        <v>-390.25453025812834</v>
      </c>
      <c r="D34" s="141">
        <v>-557.0820000000001</v>
      </c>
      <c r="E34" s="141"/>
    </row>
    <row r="35" spans="1:5" ht="15.75" thickBot="1">
      <c r="A35" s="130" t="s">
        <v>97</v>
      </c>
      <c r="B35" s="146">
        <v>-0.9480216888173718</v>
      </c>
      <c r="C35" s="146">
        <v>-415.0898321333708</v>
      </c>
      <c r="D35" s="146">
        <v>-558.5133529228546</v>
      </c>
      <c r="E35" s="146"/>
    </row>
    <row r="36" ht="15" thickTop="1"/>
  </sheetData>
  <sheetProtection/>
  <mergeCells count="1">
    <mergeCell ref="A3:E3"/>
  </mergeCells>
  <printOptions/>
  <pageMargins left="0.75" right="0.75" top="1" bottom="1" header="0" footer="0"/>
  <pageSetup fitToHeight="1" fitToWidth="1" horizontalDpi="600" verticalDpi="600" orientation="portrait" paperSize="9" scale="90" r:id="rId3"/>
  <ignoredErrors>
    <ignoredError sqref="C33:D33" numberStoredAsText="1"/>
    <ignoredError sqref="C18" 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E40"/>
  <sheetViews>
    <sheetView showGridLines="0" zoomScalePageLayoutView="0" workbookViewId="0" topLeftCell="A1">
      <selection activeCell="A46" sqref="A46"/>
    </sheetView>
  </sheetViews>
  <sheetFormatPr defaultColWidth="0" defaultRowHeight="12.75"/>
  <cols>
    <col min="1" max="1" width="46.421875" style="1" bestFit="1" customWidth="1"/>
    <col min="2" max="5" width="11.28125" style="1" customWidth="1"/>
    <col min="6" max="6" width="0" style="1" hidden="1" customWidth="1"/>
    <col min="7" max="16384" width="11.421875" style="1" hidden="1" customWidth="1"/>
  </cols>
  <sheetData>
    <row r="1" spans="1:5" ht="12.75">
      <c r="A1" s="32"/>
      <c r="B1" s="32"/>
      <c r="C1" s="32"/>
      <c r="D1" s="32"/>
      <c r="E1" s="32"/>
    </row>
    <row r="2" spans="1:5" ht="12.75">
      <c r="A2" s="32"/>
      <c r="B2" s="32"/>
      <c r="C2" s="32"/>
      <c r="D2" s="32"/>
      <c r="E2" s="32"/>
    </row>
    <row r="3" spans="1:5" ht="20.25">
      <c r="A3" s="160" t="s">
        <v>54</v>
      </c>
      <c r="B3" s="160"/>
      <c r="C3" s="160"/>
      <c r="D3" s="160"/>
      <c r="E3" s="160"/>
    </row>
    <row r="4" spans="1:5" ht="7.5" customHeight="1">
      <c r="A4" s="32"/>
      <c r="B4" s="35"/>
      <c r="C4" s="35"/>
      <c r="D4" s="35"/>
      <c r="E4" s="34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24" t="s">
        <v>122</v>
      </c>
      <c r="C7" s="24" t="s">
        <v>123</v>
      </c>
      <c r="D7" s="24" t="s">
        <v>118</v>
      </c>
      <c r="E7" s="24">
        <v>2015</v>
      </c>
    </row>
    <row r="8" spans="1:5" ht="13.5" thickBot="1">
      <c r="A8" s="30"/>
      <c r="B8" s="26" t="s">
        <v>6</v>
      </c>
      <c r="C8" s="26" t="s">
        <v>6</v>
      </c>
      <c r="D8" s="26" t="s">
        <v>6</v>
      </c>
      <c r="E8" s="27" t="s">
        <v>6</v>
      </c>
    </row>
    <row r="9" spans="1:5" ht="15" customHeight="1" thickTop="1">
      <c r="A9" s="52" t="s">
        <v>43</v>
      </c>
      <c r="B9" s="53">
        <v>124.425</v>
      </c>
      <c r="C9" s="53">
        <v>126.804</v>
      </c>
      <c r="D9" s="53">
        <v>125.863</v>
      </c>
      <c r="E9" s="53"/>
    </row>
    <row r="10" spans="1:5" ht="14.25">
      <c r="A10" s="52" t="s">
        <v>72</v>
      </c>
      <c r="B10" s="53">
        <v>290.709</v>
      </c>
      <c r="C10" s="53">
        <v>283.553</v>
      </c>
      <c r="D10" s="53">
        <v>283.855</v>
      </c>
      <c r="E10" s="53"/>
    </row>
    <row r="11" spans="1:5" ht="13.5" customHeight="1">
      <c r="A11" s="52" t="s">
        <v>73</v>
      </c>
      <c r="B11" s="53">
        <v>85.342</v>
      </c>
      <c r="C11" s="53">
        <v>89.569</v>
      </c>
      <c r="D11" s="53">
        <v>77.966</v>
      </c>
      <c r="E11" s="53"/>
    </row>
    <row r="12" spans="1:5" ht="14.25">
      <c r="A12" s="52" t="s">
        <v>10</v>
      </c>
      <c r="B12" s="53">
        <v>581.035</v>
      </c>
      <c r="C12" s="53">
        <v>481.367</v>
      </c>
      <c r="D12" s="53">
        <v>475.178</v>
      </c>
      <c r="E12" s="53"/>
    </row>
    <row r="13" spans="1:5" ht="14.25">
      <c r="A13" s="52" t="s">
        <v>11</v>
      </c>
      <c r="B13" s="53">
        <v>127.955</v>
      </c>
      <c r="C13" s="53">
        <v>145.617</v>
      </c>
      <c r="D13" s="53">
        <v>177.256</v>
      </c>
      <c r="E13" s="53"/>
    </row>
    <row r="14" spans="1:5" s="14" customFormat="1" ht="15">
      <c r="A14" s="86" t="s">
        <v>24</v>
      </c>
      <c r="B14" s="87">
        <v>1209.466</v>
      </c>
      <c r="C14" s="87">
        <v>1126.91</v>
      </c>
      <c r="D14" s="87">
        <v>1140.1180000000002</v>
      </c>
      <c r="E14" s="87"/>
    </row>
    <row r="15" spans="1:5" s="14" customFormat="1" ht="14.25">
      <c r="A15" s="52" t="s">
        <v>124</v>
      </c>
      <c r="B15" s="53">
        <v>7.07</v>
      </c>
      <c r="C15" s="53">
        <v>0.205</v>
      </c>
      <c r="D15" s="53">
        <v>1.11</v>
      </c>
      <c r="E15" s="53"/>
    </row>
    <row r="16" spans="1:5" ht="14.25">
      <c r="A16" s="52" t="s">
        <v>12</v>
      </c>
      <c r="B16" s="53">
        <v>1829.2</v>
      </c>
      <c r="C16" s="53">
        <v>1639.045</v>
      </c>
      <c r="D16" s="53">
        <v>1549.195</v>
      </c>
      <c r="E16" s="53"/>
    </row>
    <row r="17" spans="1:5" ht="14.25">
      <c r="A17" s="52" t="s">
        <v>13</v>
      </c>
      <c r="B17" s="53">
        <v>126.828</v>
      </c>
      <c r="C17" s="53">
        <v>140.929</v>
      </c>
      <c r="D17" s="53">
        <v>135.204</v>
      </c>
      <c r="E17" s="53"/>
    </row>
    <row r="18" spans="1:5" ht="14.25" hidden="1">
      <c r="A18" s="52" t="s">
        <v>59</v>
      </c>
      <c r="B18" s="53"/>
      <c r="C18" s="53"/>
      <c r="D18" s="53"/>
      <c r="E18" s="53"/>
    </row>
    <row r="19" spans="1:5" ht="14.25">
      <c r="A19" s="52" t="s">
        <v>14</v>
      </c>
      <c r="B19" s="53">
        <v>258.547</v>
      </c>
      <c r="C19" s="53">
        <v>275.294</v>
      </c>
      <c r="D19" s="53">
        <v>277.536</v>
      </c>
      <c r="E19" s="53"/>
    </row>
    <row r="20" spans="1:5" s="14" customFormat="1" ht="15">
      <c r="A20" s="86" t="s">
        <v>25</v>
      </c>
      <c r="B20" s="87">
        <v>2221.649</v>
      </c>
      <c r="C20" s="87">
        <v>2055.473</v>
      </c>
      <c r="D20" s="87">
        <v>1963.0449999999998</v>
      </c>
      <c r="E20" s="87"/>
    </row>
    <row r="21" spans="1:5" ht="15.75" thickBot="1">
      <c r="A21" s="56" t="s">
        <v>15</v>
      </c>
      <c r="B21" s="57">
        <v>3431.115</v>
      </c>
      <c r="C21" s="57">
        <v>3182.383</v>
      </c>
      <c r="D21" s="57">
        <v>3103.163</v>
      </c>
      <c r="E21" s="57"/>
    </row>
    <row r="22" spans="1:5" ht="14.25">
      <c r="A22" s="52" t="s">
        <v>16</v>
      </c>
      <c r="B22" s="53">
        <v>900.521</v>
      </c>
      <c r="C22" s="53">
        <v>497.972</v>
      </c>
      <c r="D22" s="53">
        <v>380.872</v>
      </c>
      <c r="E22" s="53"/>
    </row>
    <row r="23" spans="1:5" ht="14.25">
      <c r="A23" s="52" t="s">
        <v>17</v>
      </c>
      <c r="B23" s="53">
        <v>-1.5</v>
      </c>
      <c r="C23" s="53">
        <v>-2.572</v>
      </c>
      <c r="D23" s="53">
        <v>-3.424</v>
      </c>
      <c r="E23" s="53"/>
    </row>
    <row r="24" spans="1:5" ht="14.25" hidden="1">
      <c r="A24" s="52" t="s">
        <v>66</v>
      </c>
      <c r="B24" s="53"/>
      <c r="C24" s="53"/>
      <c r="D24" s="53"/>
      <c r="E24" s="53"/>
    </row>
    <row r="25" spans="1:5" s="14" customFormat="1" ht="15">
      <c r="A25" s="86" t="s">
        <v>44</v>
      </c>
      <c r="B25" s="87">
        <v>899.021</v>
      </c>
      <c r="C25" s="87">
        <v>495.4</v>
      </c>
      <c r="D25" s="87">
        <v>377.44800000000004</v>
      </c>
      <c r="E25" s="87"/>
    </row>
    <row r="26" spans="1:5" ht="15" thickBot="1">
      <c r="A26" s="88" t="s">
        <v>2</v>
      </c>
      <c r="B26" s="89">
        <v>13.607</v>
      </c>
      <c r="C26" s="89">
        <v>12.494</v>
      </c>
      <c r="D26" s="89">
        <v>12.422</v>
      </c>
      <c r="E26" s="89"/>
    </row>
    <row r="27" spans="1:5" s="14" customFormat="1" ht="15.75" thickTop="1">
      <c r="A27" s="90" t="s">
        <v>18</v>
      </c>
      <c r="B27" s="91">
        <v>912.6279999999999</v>
      </c>
      <c r="C27" s="91">
        <v>507.894</v>
      </c>
      <c r="D27" s="91">
        <v>389.87000000000006</v>
      </c>
      <c r="E27" s="91"/>
    </row>
    <row r="28" spans="1:5" ht="14.25">
      <c r="A28" s="52" t="s">
        <v>74</v>
      </c>
      <c r="B28" s="53">
        <v>40.673</v>
      </c>
      <c r="C28" s="53">
        <v>85.35</v>
      </c>
      <c r="D28" s="53">
        <v>115.733</v>
      </c>
      <c r="E28" s="53"/>
    </row>
    <row r="29" spans="1:5" ht="14.25">
      <c r="A29" s="52" t="s">
        <v>75</v>
      </c>
      <c r="B29" s="53">
        <v>831.08</v>
      </c>
      <c r="C29" s="53">
        <v>928.796</v>
      </c>
      <c r="D29" s="53">
        <v>971.105</v>
      </c>
      <c r="E29" s="53"/>
    </row>
    <row r="30" spans="1:5" ht="14.25">
      <c r="A30" s="52" t="s">
        <v>38</v>
      </c>
      <c r="B30" s="53">
        <v>21.021</v>
      </c>
      <c r="C30" s="53">
        <v>14.108</v>
      </c>
      <c r="D30" s="53">
        <v>8.996</v>
      </c>
      <c r="E30" s="53"/>
    </row>
    <row r="31" spans="1:5" ht="14.25">
      <c r="A31" s="52" t="s">
        <v>19</v>
      </c>
      <c r="B31" s="53">
        <v>0.128</v>
      </c>
      <c r="C31" s="53">
        <v>5.086</v>
      </c>
      <c r="D31" s="53">
        <v>2.28</v>
      </c>
      <c r="E31" s="53"/>
    </row>
    <row r="32" spans="1:5" ht="14.25">
      <c r="A32" s="52" t="s">
        <v>20</v>
      </c>
      <c r="B32" s="53">
        <v>32.249</v>
      </c>
      <c r="C32" s="53">
        <v>31.094</v>
      </c>
      <c r="D32" s="53">
        <v>28.64</v>
      </c>
      <c r="E32" s="53"/>
    </row>
    <row r="33" spans="1:5" s="14" customFormat="1" ht="15">
      <c r="A33" s="54" t="s">
        <v>26</v>
      </c>
      <c r="B33" s="55">
        <v>925.1510000000001</v>
      </c>
      <c r="C33" s="55">
        <v>1064.4340000000002</v>
      </c>
      <c r="D33" s="55">
        <v>1126.7540000000001</v>
      </c>
      <c r="E33" s="55"/>
    </row>
    <row r="34" spans="1:5" ht="14.25">
      <c r="A34" s="52" t="s">
        <v>76</v>
      </c>
      <c r="B34" s="53">
        <v>168.8</v>
      </c>
      <c r="C34" s="53">
        <v>171.014</v>
      </c>
      <c r="D34" s="53">
        <v>143.924</v>
      </c>
      <c r="E34" s="53"/>
    </row>
    <row r="35" spans="1:5" ht="14.25">
      <c r="A35" s="52" t="s">
        <v>21</v>
      </c>
      <c r="B35" s="53">
        <v>1145.519</v>
      </c>
      <c r="C35" s="53">
        <v>1134.08</v>
      </c>
      <c r="D35" s="53">
        <v>1064.203</v>
      </c>
      <c r="E35" s="53"/>
    </row>
    <row r="36" spans="1:5" ht="14.25">
      <c r="A36" s="52" t="s">
        <v>22</v>
      </c>
      <c r="B36" s="53">
        <v>279.017</v>
      </c>
      <c r="C36" s="53">
        <v>304.961</v>
      </c>
      <c r="D36" s="53">
        <v>378.412</v>
      </c>
      <c r="E36" s="53"/>
    </row>
    <row r="37" spans="1:5" s="14" customFormat="1" ht="15">
      <c r="A37" s="54" t="s">
        <v>27</v>
      </c>
      <c r="B37" s="55">
        <v>1593.336</v>
      </c>
      <c r="C37" s="55">
        <v>1610.055</v>
      </c>
      <c r="D37" s="55">
        <v>1586.539</v>
      </c>
      <c r="E37" s="55"/>
    </row>
    <row r="38" spans="1:5" ht="15.75" thickBot="1">
      <c r="A38" s="73" t="s">
        <v>23</v>
      </c>
      <c r="B38" s="74">
        <v>3431.115</v>
      </c>
      <c r="C38" s="74">
        <v>3182.3830000000007</v>
      </c>
      <c r="D38" s="74">
        <v>3103.163</v>
      </c>
      <c r="E38" s="74"/>
    </row>
    <row r="39" ht="13.5" thickTop="1"/>
    <row r="40" spans="1:5" ht="15.75" thickBot="1">
      <c r="A40" s="71" t="s">
        <v>100</v>
      </c>
      <c r="B40" s="107">
        <v>741.3330000000001</v>
      </c>
      <c r="C40" s="85">
        <v>824.5160000000001</v>
      </c>
      <c r="D40" s="85">
        <v>837.4929999999999</v>
      </c>
      <c r="E40" s="85"/>
    </row>
    <row r="41" ht="13.5" thickTop="1"/>
  </sheetData>
  <sheetProtection/>
  <mergeCells count="1">
    <mergeCell ref="A3:E3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49"/>
  <sheetViews>
    <sheetView zoomScalePageLayoutView="0" workbookViewId="0" topLeftCell="A1">
      <selection activeCell="A51" sqref="A51"/>
    </sheetView>
  </sheetViews>
  <sheetFormatPr defaultColWidth="0" defaultRowHeight="0" customHeight="1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36"/>
      <c r="B1" s="36"/>
      <c r="C1" s="36"/>
      <c r="D1" s="36"/>
      <c r="E1" s="36"/>
    </row>
    <row r="2" spans="1:5" ht="12.75" customHeight="1">
      <c r="A2" s="36"/>
      <c r="B2" s="36"/>
      <c r="C2" s="36"/>
      <c r="D2" s="36"/>
      <c r="E2" s="36"/>
    </row>
    <row r="3" spans="1:5" ht="21.75" customHeight="1">
      <c r="A3" s="160" t="s">
        <v>55</v>
      </c>
      <c r="B3" s="160"/>
      <c r="C3" s="160"/>
      <c r="D3" s="160"/>
      <c r="E3" s="160"/>
    </row>
    <row r="4" spans="1:5" ht="12.75" customHeight="1">
      <c r="A4" s="37"/>
      <c r="B4" s="36"/>
      <c r="C4" s="36"/>
      <c r="D4" s="36"/>
      <c r="E4" s="36"/>
    </row>
    <row r="5" ht="12.75" customHeight="1">
      <c r="A5" s="8"/>
    </row>
    <row r="6" ht="12.75" customHeight="1">
      <c r="A6" s="8"/>
    </row>
    <row r="7" spans="1:5" ht="15.75" customHeight="1">
      <c r="A7" s="3"/>
      <c r="B7" s="24" t="s">
        <v>122</v>
      </c>
      <c r="C7" s="24" t="s">
        <v>123</v>
      </c>
      <c r="D7" s="24" t="s">
        <v>118</v>
      </c>
      <c r="E7" s="24">
        <v>2015</v>
      </c>
    </row>
    <row r="8" spans="1:5" ht="15" thickBot="1">
      <c r="A8" s="30"/>
      <c r="B8" s="26" t="s">
        <v>6</v>
      </c>
      <c r="C8" s="26" t="s">
        <v>6</v>
      </c>
      <c r="D8" s="26" t="s">
        <v>6</v>
      </c>
      <c r="E8" s="27" t="s">
        <v>6</v>
      </c>
    </row>
    <row r="9" spans="1:5" ht="15" thickTop="1">
      <c r="A9" s="41" t="s">
        <v>45</v>
      </c>
      <c r="B9" s="42">
        <v>-15.52</v>
      </c>
      <c r="C9" s="42">
        <v>-445.919</v>
      </c>
      <c r="D9" s="42">
        <v>-606.898</v>
      </c>
      <c r="E9" s="42"/>
    </row>
    <row r="10" spans="1:5" ht="14.25">
      <c r="A10" s="41" t="s">
        <v>46</v>
      </c>
      <c r="B10" s="42"/>
      <c r="C10" s="42"/>
      <c r="D10" s="42"/>
      <c r="E10" s="42"/>
    </row>
    <row r="11" spans="1:5" s="12" customFormat="1" ht="15">
      <c r="A11" s="41" t="s">
        <v>60</v>
      </c>
      <c r="B11" s="42">
        <v>30.875</v>
      </c>
      <c r="C11" s="42">
        <v>44.761</v>
      </c>
      <c r="D11" s="42">
        <v>64.67</v>
      </c>
      <c r="E11" s="42"/>
    </row>
    <row r="12" spans="1:5" s="12" customFormat="1" ht="15">
      <c r="A12" s="41" t="s">
        <v>77</v>
      </c>
      <c r="B12" s="42">
        <v>-24.473</v>
      </c>
      <c r="C12" s="42">
        <v>258.804</v>
      </c>
      <c r="D12" s="42">
        <v>385.696</v>
      </c>
      <c r="E12" s="42"/>
    </row>
    <row r="13" spans="1:5" ht="14.25">
      <c r="A13" s="41" t="s">
        <v>78</v>
      </c>
      <c r="B13" s="42">
        <v>1.701</v>
      </c>
      <c r="C13" s="42">
        <v>0.025</v>
      </c>
      <c r="D13" s="42">
        <v>-0.096</v>
      </c>
      <c r="E13" s="42"/>
    </row>
    <row r="14" spans="1:5" ht="14.25" hidden="1">
      <c r="A14" s="41" t="s">
        <v>92</v>
      </c>
      <c r="B14" s="42"/>
      <c r="C14" s="42"/>
      <c r="D14" s="42"/>
      <c r="E14" s="42"/>
    </row>
    <row r="15" spans="1:5" ht="14.25">
      <c r="A15" s="41" t="s">
        <v>79</v>
      </c>
      <c r="B15" s="42">
        <v>12.548</v>
      </c>
      <c r="C15" s="42">
        <v>27.185</v>
      </c>
      <c r="D15" s="42">
        <v>42.693</v>
      </c>
      <c r="E15" s="42"/>
    </row>
    <row r="16" spans="1:5" ht="14.25">
      <c r="A16" s="41" t="s">
        <v>115</v>
      </c>
      <c r="B16" s="42">
        <v>0</v>
      </c>
      <c r="C16" s="42">
        <v>1.04</v>
      </c>
      <c r="D16" s="42">
        <v>1.446</v>
      </c>
      <c r="E16" s="42"/>
    </row>
    <row r="17" spans="1:5" s="12" customFormat="1" ht="15">
      <c r="A17" s="92" t="s">
        <v>80</v>
      </c>
      <c r="B17" s="93">
        <v>5.131000000000002</v>
      </c>
      <c r="C17" s="93">
        <v>-114.10399999999997</v>
      </c>
      <c r="D17" s="93">
        <v>-112.48900000000005</v>
      </c>
      <c r="E17" s="93"/>
    </row>
    <row r="18" spans="1:5" ht="14.25">
      <c r="A18" s="41" t="s">
        <v>93</v>
      </c>
      <c r="B18" s="42">
        <v>-21.783</v>
      </c>
      <c r="C18" s="42">
        <v>-54.85</v>
      </c>
      <c r="D18" s="42">
        <v>-43.044</v>
      </c>
      <c r="E18" s="42"/>
    </row>
    <row r="19" spans="1:5" ht="14.25">
      <c r="A19" s="41" t="s">
        <v>94</v>
      </c>
      <c r="B19" s="42">
        <v>6.727</v>
      </c>
      <c r="C19" s="42">
        <v>102.553</v>
      </c>
      <c r="D19" s="42">
        <v>91.824</v>
      </c>
      <c r="E19" s="42"/>
    </row>
    <row r="20" spans="1:5" ht="14.25">
      <c r="A20" s="41" t="s">
        <v>95</v>
      </c>
      <c r="B20" s="42">
        <v>-16.695</v>
      </c>
      <c r="C20" s="42">
        <v>-46.291</v>
      </c>
      <c r="D20" s="42">
        <v>-54.604</v>
      </c>
      <c r="E20" s="42"/>
    </row>
    <row r="21" spans="1:5" s="12" customFormat="1" ht="15">
      <c r="A21" s="43" t="s">
        <v>81</v>
      </c>
      <c r="B21" s="44">
        <v>-31.751</v>
      </c>
      <c r="C21" s="44">
        <v>1.411999999999999</v>
      </c>
      <c r="D21" s="44">
        <v>-5.823999999999998</v>
      </c>
      <c r="E21" s="44"/>
    </row>
    <row r="22" spans="1:5" s="10" customFormat="1" ht="14.25">
      <c r="A22" s="45" t="s">
        <v>28</v>
      </c>
      <c r="B22" s="46">
        <v>-29.855</v>
      </c>
      <c r="C22" s="46">
        <v>-0.533</v>
      </c>
      <c r="D22" s="46">
        <v>-0.162</v>
      </c>
      <c r="E22" s="46"/>
    </row>
    <row r="23" spans="1:5" s="12" customFormat="1" ht="15.75" thickBot="1">
      <c r="A23" s="136" t="s">
        <v>29</v>
      </c>
      <c r="B23" s="137">
        <v>-8.048</v>
      </c>
      <c r="C23" s="137">
        <v>-18.454</v>
      </c>
      <c r="D23" s="137">
        <v>-20.949</v>
      </c>
      <c r="E23" s="137"/>
    </row>
    <row r="24" spans="1:5" ht="15.75" thickTop="1">
      <c r="A24" s="95" t="s">
        <v>82</v>
      </c>
      <c r="B24" s="96">
        <v>-64.523</v>
      </c>
      <c r="C24" s="96">
        <v>-131.679</v>
      </c>
      <c r="D24" s="96">
        <v>-139.424</v>
      </c>
      <c r="E24" s="96"/>
    </row>
    <row r="25" spans="1:5" ht="14.25">
      <c r="A25" s="41" t="s">
        <v>116</v>
      </c>
      <c r="B25" s="42">
        <v>-1.951</v>
      </c>
      <c r="C25" s="42">
        <v>-5.567</v>
      </c>
      <c r="D25" s="42">
        <v>-9.877</v>
      </c>
      <c r="E25" s="42"/>
    </row>
    <row r="26" spans="1:5" s="10" customFormat="1" ht="14.25">
      <c r="A26" s="41" t="s">
        <v>96</v>
      </c>
      <c r="B26" s="42">
        <v>-7.118</v>
      </c>
      <c r="C26" s="42">
        <v>-12.795</v>
      </c>
      <c r="D26" s="42">
        <v>-18.56</v>
      </c>
      <c r="E26" s="42"/>
    </row>
    <row r="27" spans="1:5" s="10" customFormat="1" ht="14.25" hidden="1">
      <c r="A27" s="99" t="s">
        <v>102</v>
      </c>
      <c r="B27" s="42"/>
      <c r="C27" s="42"/>
      <c r="D27" s="42"/>
      <c r="E27" s="42"/>
    </row>
    <row r="28" spans="1:5" ht="16.5" customHeight="1">
      <c r="A28" s="47" t="s">
        <v>83</v>
      </c>
      <c r="B28" s="48">
        <v>-0.445</v>
      </c>
      <c r="C28" s="48">
        <v>-0.611</v>
      </c>
      <c r="D28" s="48">
        <v>-1.037</v>
      </c>
      <c r="E28" s="48"/>
    </row>
    <row r="29" spans="1:5" ht="15" customHeight="1">
      <c r="A29" s="51" t="s">
        <v>30</v>
      </c>
      <c r="B29" s="42">
        <v>0.947</v>
      </c>
      <c r="C29" s="42">
        <v>1.717</v>
      </c>
      <c r="D29" s="42">
        <v>2.657</v>
      </c>
      <c r="E29" s="42"/>
    </row>
    <row r="30" spans="1:5" ht="15.75" thickBot="1">
      <c r="A30" s="49" t="s">
        <v>31</v>
      </c>
      <c r="B30" s="50">
        <v>-8.567000000000002</v>
      </c>
      <c r="C30" s="50">
        <v>-17.256000000000004</v>
      </c>
      <c r="D30" s="50">
        <v>-26.816999999999997</v>
      </c>
      <c r="E30" s="50"/>
    </row>
    <row r="31" spans="1:5" s="12" customFormat="1" ht="15.75" hidden="1" thickTop="1">
      <c r="A31" s="51" t="s">
        <v>67</v>
      </c>
      <c r="B31" s="42"/>
      <c r="C31" s="42"/>
      <c r="D31" s="42"/>
      <c r="E31" s="42"/>
    </row>
    <row r="32" spans="1:5" s="12" customFormat="1" ht="15.75" thickTop="1">
      <c r="A32" s="51" t="s">
        <v>32</v>
      </c>
      <c r="B32" s="42">
        <v>-0.127</v>
      </c>
      <c r="C32" s="42">
        <v>-1.192</v>
      </c>
      <c r="D32" s="42">
        <v>-2.373</v>
      </c>
      <c r="E32" s="42"/>
    </row>
    <row r="33" spans="1:5" s="12" customFormat="1" ht="15">
      <c r="A33" s="138" t="s">
        <v>61</v>
      </c>
      <c r="B33" s="42">
        <v>0</v>
      </c>
      <c r="C33" s="42">
        <v>0</v>
      </c>
      <c r="D33" s="42">
        <v>-0.27</v>
      </c>
      <c r="E33" s="42"/>
    </row>
    <row r="34" spans="1:5" s="12" customFormat="1" ht="15">
      <c r="A34" s="51" t="s">
        <v>62</v>
      </c>
      <c r="B34" s="42">
        <v>0</v>
      </c>
      <c r="C34" s="42">
        <v>0</v>
      </c>
      <c r="D34" s="42">
        <v>0</v>
      </c>
      <c r="E34" s="42"/>
    </row>
    <row r="35" spans="1:5" s="12" customFormat="1" ht="15">
      <c r="A35" s="51" t="s">
        <v>58</v>
      </c>
      <c r="B35" s="42">
        <v>0.514</v>
      </c>
      <c r="C35" s="42">
        <v>0.787</v>
      </c>
      <c r="D35" s="42">
        <v>1.145</v>
      </c>
      <c r="E35" s="42"/>
    </row>
    <row r="36" spans="1:5" ht="14.25">
      <c r="A36" s="51" t="s">
        <v>84</v>
      </c>
      <c r="B36" s="42">
        <v>0.969</v>
      </c>
      <c r="C36" s="42">
        <v>5.155</v>
      </c>
      <c r="D36" s="42">
        <v>7.776</v>
      </c>
      <c r="E36" s="42"/>
    </row>
    <row r="37" spans="1:5" ht="14.25">
      <c r="A37" s="51" t="s">
        <v>85</v>
      </c>
      <c r="B37" s="42">
        <v>41.662</v>
      </c>
      <c r="C37" s="42">
        <v>145.725</v>
      </c>
      <c r="D37" s="42">
        <v>176.509</v>
      </c>
      <c r="E37" s="42"/>
    </row>
    <row r="38" spans="1:5" s="10" customFormat="1" ht="15" thickBot="1">
      <c r="A38" s="136" t="s">
        <v>33</v>
      </c>
      <c r="B38" s="137">
        <v>-7.65</v>
      </c>
      <c r="C38" s="137">
        <v>-20.963</v>
      </c>
      <c r="D38" s="137">
        <v>-29.84</v>
      </c>
      <c r="E38" s="137"/>
    </row>
    <row r="39" spans="1:5" s="10" customFormat="1" ht="16.5" thickBot="1" thickTop="1">
      <c r="A39" s="154" t="s">
        <v>47</v>
      </c>
      <c r="B39" s="155">
        <v>35.368</v>
      </c>
      <c r="C39" s="155">
        <v>129.512</v>
      </c>
      <c r="D39" s="155">
        <v>152.94699999999997</v>
      </c>
      <c r="E39" s="155"/>
    </row>
    <row r="40" spans="1:5" s="10" customFormat="1" ht="15.75" thickBot="1">
      <c r="A40" s="152" t="s">
        <v>101</v>
      </c>
      <c r="B40" s="153">
        <v>-37.722</v>
      </c>
      <c r="C40" s="153">
        <v>-19.423000000000002</v>
      </c>
      <c r="D40" s="153">
        <v>-13.29400000000004</v>
      </c>
      <c r="E40" s="153"/>
    </row>
    <row r="41" spans="1:5" s="12" customFormat="1" ht="15">
      <c r="A41" s="94" t="s">
        <v>34</v>
      </c>
      <c r="B41" s="93">
        <v>293.849634084664</v>
      </c>
      <c r="C41" s="93">
        <v>293.849634084664</v>
      </c>
      <c r="D41" s="93">
        <v>293.85</v>
      </c>
      <c r="E41" s="93"/>
    </row>
    <row r="42" spans="1:5" s="12" customFormat="1" ht="14.25" customHeight="1">
      <c r="A42" s="51" t="s">
        <v>103</v>
      </c>
      <c r="B42" s="42">
        <v>2.419</v>
      </c>
      <c r="C42" s="42">
        <v>0.867</v>
      </c>
      <c r="D42" s="42">
        <v>-3.02</v>
      </c>
      <c r="E42" s="42"/>
    </row>
    <row r="43" spans="1:5" s="12" customFormat="1" ht="15">
      <c r="A43" s="51" t="s">
        <v>86</v>
      </c>
      <c r="B43" s="42">
        <v>-37.722</v>
      </c>
      <c r="C43" s="42">
        <v>-19.423</v>
      </c>
      <c r="D43" s="42">
        <v>-13.294</v>
      </c>
      <c r="E43" s="42"/>
    </row>
    <row r="44" spans="1:5" s="10" customFormat="1" ht="14.25" customHeight="1">
      <c r="A44" s="97" t="s">
        <v>35</v>
      </c>
      <c r="B44" s="98">
        <v>258.546634084664</v>
      </c>
      <c r="C44" s="98">
        <v>275.293634084664</v>
      </c>
      <c r="D44" s="98">
        <v>277.53600000000006</v>
      </c>
      <c r="E44" s="98"/>
    </row>
    <row r="45" spans="1:5" s="12" customFormat="1" ht="15.75" thickBot="1">
      <c r="A45" s="41" t="s">
        <v>87</v>
      </c>
      <c r="B45" s="42">
        <v>-999.88</v>
      </c>
      <c r="C45" s="42">
        <v>-1099.81</v>
      </c>
      <c r="D45" s="42">
        <v>-1115.029</v>
      </c>
      <c r="E45" s="42"/>
    </row>
    <row r="46" spans="1:5" ht="16.5" thickBot="1" thickTop="1">
      <c r="A46" s="105" t="s">
        <v>63</v>
      </c>
      <c r="B46" s="106">
        <v>741.333365915336</v>
      </c>
      <c r="C46" s="72">
        <v>824.5163659153359</v>
      </c>
      <c r="D46" s="72">
        <v>837.4929999999999</v>
      </c>
      <c r="E46" s="72"/>
    </row>
    <row r="47" spans="1:5" ht="18.75" thickBot="1" thickTop="1">
      <c r="A47" s="105" t="s">
        <v>113</v>
      </c>
      <c r="B47" s="106">
        <v>-79.326</v>
      </c>
      <c r="C47" s="106">
        <v>-164.13199999999998</v>
      </c>
      <c r="D47" s="106">
        <v>-187.268</v>
      </c>
      <c r="E47" s="106"/>
    </row>
    <row r="48" spans="1:4" ht="24.75" customHeight="1" thickTop="1">
      <c r="A48" s="161" t="s">
        <v>114</v>
      </c>
      <c r="B48" s="161"/>
      <c r="C48" s="161"/>
      <c r="D48" s="161"/>
    </row>
    <row r="49" spans="1:4" ht="36" customHeight="1">
      <c r="A49" s="162" t="s">
        <v>133</v>
      </c>
      <c r="B49" s="163"/>
      <c r="C49" s="163"/>
      <c r="D49" s="163"/>
    </row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 customHeight="1" hidden="1"/>
  </sheetData>
  <sheetProtection/>
  <mergeCells count="3">
    <mergeCell ref="A3:E3"/>
    <mergeCell ref="A48:D48"/>
    <mergeCell ref="A49:D49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F31"/>
  <sheetViews>
    <sheetView zoomScalePageLayoutView="0" workbookViewId="0" topLeftCell="A1">
      <selection activeCell="A32" sqref="A32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6" width="0" style="1" hidden="1" customWidth="1"/>
    <col min="7" max="7" width="2.421875" style="1" hidden="1" customWidth="1"/>
    <col min="8" max="16384" width="11.421875" style="1" hidden="1" customWidth="1"/>
  </cols>
  <sheetData>
    <row r="1" spans="1:5" ht="6" customHeight="1">
      <c r="A1" s="38"/>
      <c r="B1" s="38"/>
      <c r="C1" s="38"/>
      <c r="D1" s="38"/>
      <c r="E1" s="38"/>
    </row>
    <row r="2" spans="1:5" ht="24.75" customHeight="1">
      <c r="A2" s="164" t="s">
        <v>56</v>
      </c>
      <c r="B2" s="164"/>
      <c r="C2" s="164"/>
      <c r="D2" s="38"/>
      <c r="E2" s="38"/>
    </row>
    <row r="3" spans="1:5" ht="14.25" customHeight="1">
      <c r="A3" s="164"/>
      <c r="B3" s="164"/>
      <c r="C3" s="164"/>
      <c r="D3" s="38"/>
      <c r="E3" s="38"/>
    </row>
    <row r="4" spans="1:5" ht="12.75">
      <c r="A4" s="38"/>
      <c r="B4" s="38"/>
      <c r="C4" s="38"/>
      <c r="D4" s="38"/>
      <c r="E4" s="38"/>
    </row>
    <row r="9" ht="15">
      <c r="A9" s="11" t="s">
        <v>36</v>
      </c>
    </row>
    <row r="10" spans="1:5" ht="15">
      <c r="A10" s="15"/>
      <c r="B10" s="24" t="s">
        <v>122</v>
      </c>
      <c r="C10" s="24" t="s">
        <v>123</v>
      </c>
      <c r="D10" s="24" t="s">
        <v>118</v>
      </c>
      <c r="E10" s="24">
        <v>2015</v>
      </c>
    </row>
    <row r="11" spans="1:5" ht="13.5" thickBot="1">
      <c r="A11" s="30"/>
      <c r="B11" s="26" t="s">
        <v>6</v>
      </c>
      <c r="C11" s="26" t="s">
        <v>6</v>
      </c>
      <c r="D11" s="26" t="s">
        <v>6</v>
      </c>
      <c r="E11" s="27" t="s">
        <v>6</v>
      </c>
    </row>
    <row r="12" spans="1:5" s="4" customFormat="1" ht="15" thickTop="1">
      <c r="A12" s="65" t="s">
        <v>90</v>
      </c>
      <c r="B12" s="131">
        <v>115.68405892910282</v>
      </c>
      <c r="C12" s="131">
        <v>234.35020690084707</v>
      </c>
      <c r="D12" s="131">
        <v>333.1533787988296</v>
      </c>
      <c r="E12" s="131"/>
    </row>
    <row r="13" spans="1:5" s="4" customFormat="1" ht="14.25">
      <c r="A13" s="65" t="s">
        <v>57</v>
      </c>
      <c r="B13" s="131">
        <v>133.30372271790898</v>
      </c>
      <c r="C13" s="131">
        <v>269.084649532141</v>
      </c>
      <c r="D13" s="131">
        <v>383.13468053710164</v>
      </c>
      <c r="E13" s="131"/>
    </row>
    <row r="14" spans="1:5" s="4" customFormat="1" ht="14.25">
      <c r="A14" s="65" t="s">
        <v>89</v>
      </c>
      <c r="B14" s="131">
        <v>73.18208399891662</v>
      </c>
      <c r="C14" s="131">
        <v>143.57109306213795</v>
      </c>
      <c r="D14" s="131">
        <v>205.34993661107438</v>
      </c>
      <c r="E14" s="131"/>
    </row>
    <row r="15" spans="1:5" s="4" customFormat="1" ht="14.25">
      <c r="A15" s="65" t="s">
        <v>104</v>
      </c>
      <c r="B15" s="131">
        <v>105.34892578849919</v>
      </c>
      <c r="C15" s="131">
        <v>231.1586344008932</v>
      </c>
      <c r="D15" s="131">
        <v>349.1810441908841</v>
      </c>
      <c r="E15" s="131"/>
    </row>
    <row r="16" spans="1:5" s="4" customFormat="1" ht="14.25">
      <c r="A16" s="65" t="s">
        <v>88</v>
      </c>
      <c r="B16" s="131">
        <v>152.60302755998055</v>
      </c>
      <c r="C16" s="131">
        <v>295.56139601369335</v>
      </c>
      <c r="D16" s="131">
        <v>443.8299008618385</v>
      </c>
      <c r="E16" s="131"/>
    </row>
    <row r="17" spans="1:5" s="4" customFormat="1" ht="14.25">
      <c r="A17" s="65" t="s">
        <v>91</v>
      </c>
      <c r="B17" s="131">
        <v>122.3710321912871</v>
      </c>
      <c r="C17" s="131">
        <v>235.4796896967057</v>
      </c>
      <c r="D17" s="131">
        <v>354.6772804119229</v>
      </c>
      <c r="E17" s="131"/>
    </row>
    <row r="18" spans="1:6" s="4" customFormat="1" ht="15.75" thickBot="1">
      <c r="A18" s="101" t="s">
        <v>105</v>
      </c>
      <c r="B18" s="132">
        <v>702.4928511856953</v>
      </c>
      <c r="C18" s="135">
        <v>1409.2056696064183</v>
      </c>
      <c r="D18" s="135">
        <v>2069.326221411651</v>
      </c>
      <c r="E18" s="135"/>
      <c r="F18" s="66"/>
    </row>
    <row r="19" spans="1:5" s="4" customFormat="1" ht="15.75" thickTop="1">
      <c r="A19" s="67"/>
      <c r="B19" s="58"/>
      <c r="D19" s="66"/>
      <c r="E19" s="66"/>
    </row>
    <row r="20" spans="1:2" ht="14.25">
      <c r="A20" s="40"/>
      <c r="B20" s="39"/>
    </row>
    <row r="21" spans="1:2" ht="15">
      <c r="A21" s="11" t="s">
        <v>37</v>
      </c>
      <c r="B21" s="39"/>
    </row>
    <row r="22" ht="15">
      <c r="A22" s="11"/>
    </row>
    <row r="23" spans="1:5" ht="15">
      <c r="A23" s="15"/>
      <c r="B23" s="24" t="str">
        <f>+B10</f>
        <v>1Q 15</v>
      </c>
      <c r="C23" s="24" t="str">
        <f>+C10</f>
        <v>1H 15</v>
      </c>
      <c r="D23" s="24" t="str">
        <f>+D10</f>
        <v>9M 15</v>
      </c>
      <c r="E23" s="24">
        <f>+E10</f>
        <v>2015</v>
      </c>
    </row>
    <row r="24" spans="1:5" ht="13.5" thickBot="1">
      <c r="A24" s="30"/>
      <c r="B24" s="26" t="s">
        <v>6</v>
      </c>
      <c r="C24" s="26" t="s">
        <v>6</v>
      </c>
      <c r="D24" s="26" t="s">
        <v>6</v>
      </c>
      <c r="E24" s="26" t="s">
        <v>6</v>
      </c>
    </row>
    <row r="25" spans="1:5" s="9" customFormat="1" ht="15" thickTop="1">
      <c r="A25" s="103" t="s">
        <v>106</v>
      </c>
      <c r="B25" s="133">
        <v>297.5721085784412</v>
      </c>
      <c r="C25" s="133">
        <v>614.2238953935359</v>
      </c>
      <c r="D25" s="150">
        <v>881.1092171722347</v>
      </c>
      <c r="E25" s="133"/>
    </row>
    <row r="26" spans="1:5" s="9" customFormat="1" ht="14.25">
      <c r="A26" s="102" t="s">
        <v>107</v>
      </c>
      <c r="B26" s="134">
        <v>196.78614864104335</v>
      </c>
      <c r="C26" s="134">
        <v>385.1690071945935</v>
      </c>
      <c r="D26" s="151">
        <v>572.8532042871894</v>
      </c>
      <c r="E26" s="134"/>
    </row>
    <row r="27" spans="1:5" s="9" customFormat="1" ht="14.25">
      <c r="A27" s="102" t="s">
        <v>108</v>
      </c>
      <c r="B27" s="134">
        <v>150.0742224663469</v>
      </c>
      <c r="C27" s="134">
        <v>276.9172435165346</v>
      </c>
      <c r="D27" s="151">
        <v>403.3870180274841</v>
      </c>
      <c r="E27" s="134"/>
    </row>
    <row r="28" spans="1:5" s="9" customFormat="1" ht="14.25">
      <c r="A28" s="102" t="s">
        <v>109</v>
      </c>
      <c r="B28" s="134">
        <v>58.06037149986381</v>
      </c>
      <c r="C28" s="134">
        <v>132.89552350175424</v>
      </c>
      <c r="D28" s="151">
        <v>211.97678192474274</v>
      </c>
      <c r="E28" s="134"/>
    </row>
    <row r="29" spans="1:5" s="9" customFormat="1" ht="15.75" thickBot="1">
      <c r="A29" s="104" t="s">
        <v>110</v>
      </c>
      <c r="B29" s="135">
        <v>702.4928511856953</v>
      </c>
      <c r="C29" s="135">
        <v>1409.2056696064183</v>
      </c>
      <c r="D29" s="135">
        <v>2069.326221411651</v>
      </c>
      <c r="E29" s="135"/>
    </row>
    <row r="30" ht="13.5" thickTop="1">
      <c r="B30" s="16"/>
    </row>
    <row r="31" ht="12.75">
      <c r="B31" s="16"/>
    </row>
  </sheetData>
  <sheetProtection/>
  <mergeCells count="1">
    <mergeCell ref="A2:C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Pelletan Pulin, Paloma</cp:lastModifiedBy>
  <cp:lastPrinted>2015-11-05T09:49:52Z</cp:lastPrinted>
  <dcterms:created xsi:type="dcterms:W3CDTF">2003-04-23T10:05:17Z</dcterms:created>
  <dcterms:modified xsi:type="dcterms:W3CDTF">2015-11-05T12:43:23Z</dcterms:modified>
  <cp:category/>
  <cp:version/>
  <cp:contentType/>
  <cp:contentStatus/>
</cp:coreProperties>
</file>