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1\9M21\ENVÍO\"/>
    </mc:Choice>
  </mc:AlternateContent>
  <bookViews>
    <workbookView xWindow="0" yWindow="1680" windowWidth="12600" windowHeight="4995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</sheets>
  <definedNames>
    <definedName name="A">#REF!</definedName>
    <definedName name="_xlnm.Print_Area" localSheetId="1">' P&amp;L'!$B$1:$C$30</definedName>
    <definedName name="_xlnm.Print_Area" localSheetId="0">Index!$A$1:$H$39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A24" i="11" l="1"/>
  <c r="B11" i="12"/>
  <c r="B9" i="4"/>
  <c r="B10" i="5"/>
  <c r="B16" i="11" s="1"/>
  <c r="B29" i="11" s="1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BB11" i="12"/>
  <c r="BC11" i="12"/>
  <c r="BD11" i="12"/>
  <c r="BE11" i="12"/>
  <c r="BF11" i="12"/>
  <c r="BG11" i="12"/>
  <c r="BH11" i="12"/>
  <c r="BI11" i="12"/>
  <c r="BJ11" i="12"/>
  <c r="BK11" i="12"/>
  <c r="BL11" i="12"/>
  <c r="BM11" i="12"/>
  <c r="BN11" i="12"/>
  <c r="BO11" i="12"/>
  <c r="BP11" i="12"/>
  <c r="BQ11" i="12"/>
  <c r="BR11" i="12"/>
  <c r="BS11" i="12"/>
  <c r="BT11" i="12"/>
  <c r="BU11" i="12"/>
  <c r="BV11" i="12"/>
  <c r="BW11" i="12"/>
  <c r="BX11" i="12"/>
  <c r="BY11" i="12"/>
  <c r="BZ11" i="12"/>
  <c r="CA11" i="12"/>
  <c r="CB11" i="12"/>
  <c r="CC11" i="12"/>
  <c r="CD11" i="12"/>
  <c r="CE11" i="12"/>
  <c r="CF11" i="12"/>
  <c r="CG11" i="12"/>
  <c r="CH11" i="12"/>
  <c r="CI11" i="12"/>
  <c r="CJ11" i="12"/>
  <c r="CK11" i="12"/>
  <c r="CL11" i="12"/>
  <c r="CM11" i="12"/>
  <c r="CN11" i="12"/>
  <c r="CO11" i="12"/>
  <c r="CP11" i="12"/>
  <c r="CQ11" i="12"/>
  <c r="CR11" i="12"/>
  <c r="CS11" i="12"/>
  <c r="CT11" i="12"/>
  <c r="CU11" i="12"/>
  <c r="CV11" i="12"/>
  <c r="CW11" i="12"/>
  <c r="CX11" i="12"/>
  <c r="CY11" i="12"/>
  <c r="CZ11" i="12"/>
  <c r="DA11" i="12"/>
  <c r="DB11" i="12"/>
  <c r="DC11" i="12"/>
  <c r="DD11" i="12"/>
  <c r="DE11" i="12"/>
  <c r="DF11" i="12"/>
  <c r="DG11" i="12"/>
  <c r="DH11" i="12"/>
  <c r="DI11" i="12"/>
  <c r="DJ11" i="12"/>
  <c r="DK11" i="12"/>
  <c r="DL11" i="12"/>
  <c r="DM11" i="12"/>
  <c r="DN11" i="12"/>
  <c r="DO11" i="12"/>
  <c r="DP11" i="12"/>
  <c r="DQ11" i="12"/>
  <c r="DR11" i="12"/>
  <c r="DS11" i="12"/>
  <c r="DT11" i="12"/>
  <c r="DU11" i="12"/>
  <c r="DV11" i="12"/>
  <c r="DW11" i="12"/>
  <c r="DX11" i="12"/>
  <c r="DY11" i="12"/>
  <c r="DZ11" i="12"/>
  <c r="EA11" i="12"/>
  <c r="EB11" i="12"/>
  <c r="EC11" i="12"/>
  <c r="ED11" i="12"/>
  <c r="EE11" i="12"/>
  <c r="EF11" i="12"/>
  <c r="EG11" i="12"/>
  <c r="EH11" i="12"/>
  <c r="EI11" i="12"/>
  <c r="EJ11" i="12"/>
  <c r="EK11" i="12"/>
  <c r="EL11" i="12"/>
  <c r="EM11" i="12"/>
  <c r="EN11" i="12"/>
  <c r="EO11" i="12"/>
  <c r="EP11" i="12"/>
  <c r="EQ11" i="12"/>
  <c r="ER11" i="12"/>
  <c r="ES11" i="12"/>
  <c r="ET11" i="12"/>
  <c r="EU11" i="12"/>
  <c r="EV11" i="12"/>
  <c r="EW11" i="12"/>
  <c r="EX11" i="12"/>
  <c r="EY11" i="12"/>
  <c r="EZ11" i="12"/>
  <c r="FA11" i="12"/>
  <c r="FB11" i="12"/>
  <c r="FC11" i="12"/>
  <c r="FD11" i="12"/>
  <c r="FE11" i="12"/>
  <c r="FF11" i="12"/>
  <c r="FG11" i="12"/>
  <c r="FH11" i="12"/>
  <c r="FI11" i="12"/>
  <c r="FJ11" i="12"/>
  <c r="FK11" i="12"/>
  <c r="FL11" i="12"/>
  <c r="FM11" i="12"/>
  <c r="FN11" i="12"/>
  <c r="FO11" i="12"/>
  <c r="FP11" i="12"/>
  <c r="FQ11" i="12"/>
  <c r="FR11" i="12"/>
  <c r="FS11" i="12"/>
  <c r="FT11" i="12"/>
  <c r="FU11" i="12"/>
  <c r="FV11" i="12"/>
  <c r="FW11" i="12"/>
  <c r="FX11" i="12"/>
  <c r="FY11" i="12"/>
  <c r="FZ11" i="12"/>
  <c r="GA11" i="12"/>
  <c r="GB11" i="12"/>
  <c r="GC11" i="12"/>
  <c r="GD11" i="12"/>
  <c r="GE11" i="12"/>
  <c r="GF11" i="12"/>
  <c r="GG11" i="12"/>
  <c r="GH11" i="12"/>
  <c r="GI11" i="12"/>
  <c r="GJ11" i="12"/>
  <c r="GK11" i="12"/>
  <c r="GL11" i="12"/>
  <c r="GM11" i="12"/>
  <c r="GN11" i="12"/>
  <c r="GO11" i="12"/>
  <c r="GP11" i="12"/>
  <c r="GQ11" i="12"/>
  <c r="GR11" i="12"/>
  <c r="GS11" i="12"/>
  <c r="GT11" i="12"/>
  <c r="GU11" i="12"/>
  <c r="GV11" i="12"/>
  <c r="GW11" i="12"/>
  <c r="GX11" i="12"/>
  <c r="GY11" i="12"/>
  <c r="GZ11" i="12"/>
  <c r="HA11" i="12"/>
  <c r="HB11" i="12"/>
  <c r="HC11" i="12"/>
  <c r="HD11" i="12"/>
  <c r="HE11" i="12"/>
  <c r="HF11" i="12"/>
  <c r="HG11" i="12"/>
  <c r="HH11" i="12"/>
  <c r="HI11" i="12"/>
  <c r="HJ11" i="12"/>
  <c r="HK11" i="12"/>
  <c r="HL11" i="12"/>
  <c r="HM11" i="12"/>
  <c r="HN11" i="12"/>
  <c r="HO11" i="12"/>
  <c r="HP11" i="12"/>
  <c r="HQ11" i="12"/>
  <c r="HR11" i="12"/>
  <c r="HS11" i="12"/>
  <c r="HT11" i="12"/>
  <c r="HU11" i="12"/>
  <c r="HV11" i="12"/>
  <c r="HW11" i="12"/>
  <c r="HX11" i="12"/>
  <c r="HY11" i="12"/>
  <c r="HZ11" i="12"/>
  <c r="IA11" i="12"/>
  <c r="IB11" i="12"/>
  <c r="IC11" i="12"/>
  <c r="ID11" i="12"/>
  <c r="IE11" i="12"/>
  <c r="IF11" i="12"/>
  <c r="IG11" i="12"/>
  <c r="IH11" i="12"/>
  <c r="II11" i="12"/>
  <c r="IJ11" i="12"/>
  <c r="IK11" i="12"/>
  <c r="IL11" i="12"/>
  <c r="IM11" i="12"/>
  <c r="IN11" i="12"/>
  <c r="IO11" i="12"/>
  <c r="IP11" i="12"/>
  <c r="IQ11" i="12"/>
  <c r="IR11" i="12"/>
  <c r="IS11" i="12"/>
  <c r="IT11" i="12"/>
  <c r="IU11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BB12" i="12"/>
  <c r="BC12" i="12"/>
  <c r="BD12" i="12"/>
  <c r="BE12" i="12"/>
  <c r="BF12" i="12"/>
  <c r="BG12" i="12"/>
  <c r="BH12" i="12"/>
  <c r="BI12" i="12"/>
  <c r="BJ12" i="12"/>
  <c r="BK12" i="12"/>
  <c r="BL12" i="12"/>
  <c r="BM12" i="12"/>
  <c r="BN12" i="12"/>
  <c r="BO12" i="12"/>
  <c r="BP12" i="12"/>
  <c r="BQ12" i="12"/>
  <c r="BR12" i="12"/>
  <c r="BS12" i="12"/>
  <c r="BT12" i="12"/>
  <c r="BU12" i="12"/>
  <c r="BV12" i="12"/>
  <c r="BW12" i="12"/>
  <c r="BX12" i="12"/>
  <c r="BY12" i="12"/>
  <c r="BZ12" i="12"/>
  <c r="CA12" i="12"/>
  <c r="CB12" i="12"/>
  <c r="CC12" i="12"/>
  <c r="CD12" i="12"/>
  <c r="CE12" i="12"/>
  <c r="CF12" i="12"/>
  <c r="CG12" i="12"/>
  <c r="CH12" i="12"/>
  <c r="CI12" i="12"/>
  <c r="CJ12" i="12"/>
  <c r="CK12" i="12"/>
  <c r="CL12" i="12"/>
  <c r="CM12" i="12"/>
  <c r="CN12" i="12"/>
  <c r="CO12" i="12"/>
  <c r="CP12" i="12"/>
  <c r="CQ12" i="12"/>
  <c r="CR12" i="12"/>
  <c r="CS12" i="12"/>
  <c r="CT12" i="12"/>
  <c r="CU12" i="12"/>
  <c r="CV12" i="12"/>
  <c r="CW12" i="12"/>
  <c r="CX12" i="12"/>
  <c r="CY12" i="12"/>
  <c r="CZ12" i="12"/>
  <c r="DA12" i="12"/>
  <c r="DB12" i="12"/>
  <c r="DC12" i="12"/>
  <c r="DD12" i="12"/>
  <c r="DE12" i="12"/>
  <c r="DF12" i="12"/>
  <c r="DG12" i="12"/>
  <c r="DH12" i="12"/>
  <c r="DI12" i="12"/>
  <c r="DJ12" i="12"/>
  <c r="DK12" i="12"/>
  <c r="DL12" i="12"/>
  <c r="DM12" i="12"/>
  <c r="DN12" i="12"/>
  <c r="DO12" i="12"/>
  <c r="DP12" i="12"/>
  <c r="DQ12" i="12"/>
  <c r="DR12" i="12"/>
  <c r="DS12" i="12"/>
  <c r="DT12" i="12"/>
  <c r="DU12" i="12"/>
  <c r="DV12" i="12"/>
  <c r="DW12" i="12"/>
  <c r="DX12" i="12"/>
  <c r="DY12" i="12"/>
  <c r="DZ12" i="12"/>
  <c r="EA12" i="12"/>
  <c r="EB12" i="12"/>
  <c r="EC12" i="12"/>
  <c r="ED12" i="12"/>
  <c r="EE12" i="12"/>
  <c r="EF12" i="12"/>
  <c r="EG12" i="12"/>
  <c r="EH12" i="12"/>
  <c r="EI12" i="12"/>
  <c r="EJ12" i="12"/>
  <c r="EK12" i="12"/>
  <c r="EL12" i="12"/>
  <c r="EM12" i="12"/>
  <c r="EN12" i="12"/>
  <c r="EO12" i="12"/>
  <c r="EP12" i="12"/>
  <c r="EQ12" i="12"/>
  <c r="ER12" i="12"/>
  <c r="ES12" i="12"/>
  <c r="ET12" i="12"/>
  <c r="EU12" i="12"/>
  <c r="EV12" i="12"/>
  <c r="EW12" i="12"/>
  <c r="EX12" i="12"/>
  <c r="EY12" i="12"/>
  <c r="EZ12" i="12"/>
  <c r="FA12" i="12"/>
  <c r="FB12" i="12"/>
  <c r="FC12" i="12"/>
  <c r="FD12" i="12"/>
  <c r="FE12" i="12"/>
  <c r="FF12" i="12"/>
  <c r="FG12" i="12"/>
  <c r="FH12" i="12"/>
  <c r="FI12" i="12"/>
  <c r="FJ12" i="12"/>
  <c r="FK12" i="12"/>
  <c r="FL12" i="12"/>
  <c r="FM12" i="12"/>
  <c r="FN12" i="12"/>
  <c r="FO12" i="12"/>
  <c r="FP12" i="12"/>
  <c r="FQ12" i="12"/>
  <c r="FR12" i="12"/>
  <c r="FS12" i="12"/>
  <c r="FT12" i="12"/>
  <c r="FU12" i="12"/>
  <c r="FV12" i="12"/>
  <c r="FW12" i="12"/>
  <c r="FX12" i="12"/>
  <c r="FY12" i="12"/>
  <c r="FZ12" i="12"/>
  <c r="GA12" i="12"/>
  <c r="GB12" i="12"/>
  <c r="GC12" i="12"/>
  <c r="GD12" i="12"/>
  <c r="GE12" i="12"/>
  <c r="GF12" i="12"/>
  <c r="GG12" i="12"/>
  <c r="GH12" i="12"/>
  <c r="GI12" i="12"/>
  <c r="GJ12" i="12"/>
  <c r="GK12" i="12"/>
  <c r="GL12" i="12"/>
  <c r="GM12" i="12"/>
  <c r="GN12" i="12"/>
  <c r="GO12" i="12"/>
  <c r="GP12" i="12"/>
  <c r="GQ12" i="12"/>
  <c r="GR12" i="12"/>
  <c r="GS12" i="12"/>
  <c r="GT12" i="12"/>
  <c r="GU12" i="12"/>
  <c r="GV12" i="12"/>
  <c r="GW12" i="12"/>
  <c r="GX12" i="12"/>
  <c r="GY12" i="12"/>
  <c r="GZ12" i="12"/>
  <c r="HA12" i="12"/>
  <c r="HB12" i="12"/>
  <c r="HC12" i="12"/>
  <c r="HD12" i="12"/>
  <c r="HE12" i="12"/>
  <c r="HF12" i="12"/>
  <c r="HG12" i="12"/>
  <c r="HH12" i="12"/>
  <c r="HI12" i="12"/>
  <c r="HJ12" i="12"/>
  <c r="HK12" i="12"/>
  <c r="HL12" i="12"/>
  <c r="HM12" i="12"/>
  <c r="HN12" i="12"/>
  <c r="HO12" i="12"/>
  <c r="HP12" i="12"/>
  <c r="HQ12" i="12"/>
  <c r="HR12" i="12"/>
  <c r="HS12" i="12"/>
  <c r="HT12" i="12"/>
  <c r="HU12" i="12"/>
  <c r="HV12" i="12"/>
  <c r="HW12" i="12"/>
  <c r="HX12" i="12"/>
  <c r="HY12" i="12"/>
  <c r="HZ12" i="12"/>
  <c r="IA12" i="12"/>
  <c r="IB12" i="12"/>
  <c r="IC12" i="12"/>
  <c r="ID12" i="12"/>
  <c r="IE12" i="12"/>
  <c r="IF12" i="12"/>
  <c r="IG12" i="12"/>
  <c r="IH12" i="12"/>
  <c r="II12" i="12"/>
  <c r="IJ12" i="12"/>
  <c r="IK12" i="12"/>
  <c r="IL12" i="12"/>
  <c r="IM12" i="12"/>
  <c r="IN12" i="12"/>
  <c r="IO12" i="12"/>
  <c r="IP12" i="12"/>
  <c r="IQ12" i="12"/>
  <c r="IR12" i="12"/>
  <c r="IS12" i="12"/>
  <c r="IT12" i="12"/>
  <c r="IU12" i="12"/>
</calcChain>
</file>

<file path=xl/sharedStrings.xml><?xml version="1.0" encoding="utf-8"?>
<sst xmlns="http://schemas.openxmlformats.org/spreadsheetml/2006/main" count="123" uniqueCount="114">
  <si>
    <t>€M</t>
  </si>
  <si>
    <t>1. Revenues by Business Areas</t>
  </si>
  <si>
    <t>2. Revenues by Geographical Markets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</si>
  <si>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</si>
  <si>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</si>
  <si>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</si>
  <si>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</si>
  <si>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</si>
  <si>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</si>
  <si>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</si>
  <si>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IT</t>
  </si>
  <si>
    <t>Profit &amp; Loss Account by Businesses</t>
  </si>
  <si>
    <t xml:space="preserve">Gross Operating Profit (EBITDA) </t>
  </si>
  <si>
    <t>T&amp;D</t>
  </si>
  <si>
    <t xml:space="preserve"> </t>
  </si>
  <si>
    <t>EBITDA Margin</t>
  </si>
  <si>
    <t xml:space="preserve">The IFRS 16 effect is included in "other financial liabilities variation" </t>
  </si>
  <si>
    <t>9M21 (IFRS)</t>
  </si>
  <si>
    <t>9M21</t>
  </si>
  <si>
    <t>Revenue</t>
  </si>
  <si>
    <t>In-house work on non-current assets and other income</t>
  </si>
  <si>
    <t>Materials used and other supplies and other operating expenses</t>
  </si>
  <si>
    <t>Staff Costs</t>
  </si>
  <si>
    <t>Other gains or losses on non-current assets and other results</t>
  </si>
  <si>
    <t xml:space="preserve">Gross Operating Result (EBITDA) </t>
  </si>
  <si>
    <t>Depreciation and amortisation charge</t>
  </si>
  <si>
    <t xml:space="preserve">Operating Result (EBIT) </t>
  </si>
  <si>
    <t>EBIT Margin</t>
  </si>
  <si>
    <t>Financial Loss</t>
  </si>
  <si>
    <t>Result of companies accounted for using the equity method</t>
  </si>
  <si>
    <t>Profit (Loss) before tax</t>
  </si>
  <si>
    <t>Income tax</t>
  </si>
  <si>
    <t>Profit (Loss) for the year</t>
  </si>
  <si>
    <t>Profit (Loss) attributable to non-controlling interests</t>
  </si>
  <si>
    <t>Profit (Loss) attributable to the Parent</t>
  </si>
  <si>
    <t>Total Sales</t>
  </si>
  <si>
    <t>Contribution Margin</t>
  </si>
  <si>
    <t>Contribution Margin (%)</t>
  </si>
  <si>
    <t>EBIT</t>
  </si>
  <si>
    <t>EBIT Margin (%)</t>
  </si>
  <si>
    <t>Property, plant and equipment</t>
  </si>
  <si>
    <t>Property investments</t>
  </si>
  <si>
    <t>Assets for the rigth of use</t>
  </si>
  <si>
    <t>Goodwill</t>
  </si>
  <si>
    <t>Other Intangible assets</t>
  </si>
  <si>
    <t>Investments using the equity method and other non-current financial assets</t>
  </si>
  <si>
    <t>Deferred tax assets</t>
  </si>
  <si>
    <t xml:space="preserve">   Total non-current assets </t>
  </si>
  <si>
    <t>Assets held for sale</t>
  </si>
  <si>
    <t>Operating current assets</t>
  </si>
  <si>
    <t xml:space="preserve">Other current assets </t>
  </si>
  <si>
    <t xml:space="preserve">Cash and cash equivalents </t>
  </si>
  <si>
    <t xml:space="preserve">   Total current assets </t>
  </si>
  <si>
    <t>TOTAL ASSETS</t>
  </si>
  <si>
    <t>Share Capital and Reserves</t>
  </si>
  <si>
    <t>Treasury shares</t>
  </si>
  <si>
    <t xml:space="preserve">   Equity attributable to parent company</t>
  </si>
  <si>
    <t>Non-controlling interests</t>
  </si>
  <si>
    <t>TOTAL EQUITY</t>
  </si>
  <si>
    <t>Provisions for contingencies and charges</t>
  </si>
  <si>
    <t>Bank borrowings and financial liabilities relating to issues of debt instruments and other marketable securities</t>
  </si>
  <si>
    <t>Other non-current financial liabilities</t>
  </si>
  <si>
    <t>Subsidies</t>
  </si>
  <si>
    <t>Other non-current liabilities</t>
  </si>
  <si>
    <t>Deferred tax liabilities</t>
  </si>
  <si>
    <t xml:space="preserve">  Total Non-current liabilities</t>
  </si>
  <si>
    <t>Liabilities classified as held for sale</t>
  </si>
  <si>
    <t>Current bank borrowings and financial liabilities relating to issues of debt instruments and other marketable securities</t>
  </si>
  <si>
    <t>Other current financial liabilities</t>
  </si>
  <si>
    <t>Operating current liabilities</t>
  </si>
  <si>
    <t>Other current liabilities</t>
  </si>
  <si>
    <t xml:space="preserve">  Total Current liabilities</t>
  </si>
  <si>
    <t xml:space="preserve">TOTAL EQUITY AND LIABILITIES </t>
  </si>
  <si>
    <t>Gross financial debt</t>
  </si>
  <si>
    <t>Net Debt</t>
  </si>
  <si>
    <t>Profit Before Tax</t>
  </si>
  <si>
    <t>Adjusted for:</t>
  </si>
  <si>
    <t xml:space="preserve">  - Depreciation and amortization charge</t>
  </si>
  <si>
    <t xml:space="preserve">  - Provisions, capital grants and others</t>
  </si>
  <si>
    <t xml:space="preserve">  - Result of companies accounted for using the equity method</t>
  </si>
  <si>
    <t xml:space="preserve">  - Financial loss</t>
  </si>
  <si>
    <t>Dividends received</t>
  </si>
  <si>
    <t>Profit (Loss) from operations before changes in working capital</t>
  </si>
  <si>
    <t>Changes in trade receivables and other items</t>
  </si>
  <si>
    <t>Changes in inventories</t>
  </si>
  <si>
    <t>Changes in trade payables and other items</t>
  </si>
  <si>
    <t>Cash flows from operating activities</t>
  </si>
  <si>
    <t>Tangible (net)</t>
  </si>
  <si>
    <t>Intangible (net)</t>
  </si>
  <si>
    <t>Capex</t>
  </si>
  <si>
    <t>Interest paid and received</t>
  </si>
  <si>
    <t>Other financial liabilities variation (1)</t>
  </si>
  <si>
    <t>Income tax paid</t>
  </si>
  <si>
    <t>Free Cash Flow</t>
  </si>
  <si>
    <t>Changes in other financial assets</t>
  </si>
  <si>
    <t>Financial investments/divestments</t>
  </si>
  <si>
    <t>Dividends paid by companies to non-controlling shareholders</t>
  </si>
  <si>
    <t>Dividends of the parent company</t>
  </si>
  <si>
    <t>Shareholders contributions</t>
  </si>
  <si>
    <t>Changes in treasury shares</t>
  </si>
  <si>
    <t>Cash-flow provided/(used) in the period</t>
  </si>
  <si>
    <t>Initial Net Debt</t>
  </si>
  <si>
    <t>Foreign exchange differences and variation with no impact in cash</t>
  </si>
  <si>
    <t>Final Net Debt</t>
  </si>
  <si>
    <t xml:space="preserve">  - Defence &amp; Security</t>
  </si>
  <si>
    <t xml:space="preserve">  - Transport &amp; Traffic</t>
  </si>
  <si>
    <t xml:space="preserve">  - Energy &amp; Industry</t>
  </si>
  <si>
    <t xml:space="preserve">  - Financial Services</t>
  </si>
  <si>
    <t xml:space="preserve">  - Telecom &amp; Media</t>
  </si>
  <si>
    <t xml:space="preserve">  - PPAA &amp; Healthcare</t>
  </si>
  <si>
    <t>Spain</t>
  </si>
  <si>
    <t>America</t>
  </si>
  <si>
    <t>Europe</t>
  </si>
  <si>
    <t>Asia, Middle East &amp;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</si>
</sst>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</numFmts>
  <fonts count="43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i/>
      <sz val="11"/>
      <color indexed="62"/>
      <name val="Arial"/>
      <family val="2"/>
    </font>
    <font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sz val="11"/>
      <color indexed="62"/>
      <name val="Neo Sans"/>
      <family val="2"/>
    </font>
    <font>
      <sz val="10"/>
      <name val="Neo Sans Light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Neo Sans Light"/>
      <family val="2"/>
    </font>
    <font>
      <b/>
      <sz val="10"/>
      <color rgb="FF004254"/>
      <name val="Arial"/>
      <family val="2"/>
    </font>
    <font>
      <sz val="11"/>
      <color rgb="FF004254"/>
      <name val="Arial"/>
      <family val="2"/>
    </font>
    <font>
      <b/>
      <sz val="14"/>
      <color rgb="FF004254"/>
      <name val="Arial"/>
      <family val="2"/>
    </font>
    <font>
      <b/>
      <sz val="11"/>
      <color rgb="FF004254"/>
      <name val="Neo Sans Light"/>
      <family val="2"/>
    </font>
    <font>
      <b/>
      <sz val="11"/>
      <color theme="0"/>
      <name val="Neo Sans Light"/>
      <family val="2"/>
    </font>
    <font>
      <b/>
      <sz val="8"/>
      <color theme="0"/>
      <name val="Neo Sans Light"/>
      <family val="2"/>
    </font>
    <font>
      <b/>
      <i/>
      <sz val="11"/>
      <color rgb="FF004254"/>
      <name val="Neo Sans Light"/>
      <family val="2"/>
    </font>
    <font>
      <i/>
      <sz val="9"/>
      <color rgb="FF004254"/>
      <name val="Arial"/>
      <family val="2"/>
    </font>
    <font>
      <b/>
      <sz val="11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6"/>
      <color rgb="FF004254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5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hair">
        <color rgb="FFC0C0C0"/>
      </right>
      <top/>
      <bottom/>
      <diagonal/>
    </border>
    <border>
      <left style="hair">
        <color rgb="FFC0C0C0"/>
      </left>
      <right style="hair">
        <color rgb="FFC0C0C0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166" fontId="10" fillId="2" borderId="1" xfId="0" applyNumberFormat="1" applyFont="1" applyFill="1" applyBorder="1"/>
    <xf numFmtId="0" fontId="11" fillId="2" borderId="0" xfId="0" applyFont="1" applyFill="1" applyBorder="1"/>
    <xf numFmtId="166" fontId="10" fillId="2" borderId="2" xfId="0" applyNumberFormat="1" applyFont="1" applyFill="1" applyBorder="1" applyAlignment="1">
      <alignment horizontal="right" vertical="center"/>
    </xf>
    <xf numFmtId="166" fontId="11" fillId="2" borderId="2" xfId="1" applyNumberFormat="1" applyFont="1" applyFill="1" applyBorder="1" applyAlignment="1">
      <alignment horizontal="right" vertical="center"/>
    </xf>
    <xf numFmtId="166" fontId="11" fillId="2" borderId="0" xfId="0" applyNumberFormat="1" applyFont="1" applyFill="1" applyBorder="1" applyAlignment="1">
      <alignment horizontal="right" vertical="center"/>
    </xf>
    <xf numFmtId="166" fontId="11" fillId="2" borderId="0" xfId="1" applyNumberFormat="1" applyFont="1" applyFill="1" applyBorder="1" applyAlignment="1">
      <alignment horizontal="right" vertical="center"/>
    </xf>
    <xf numFmtId="166" fontId="10" fillId="2" borderId="5" xfId="0" applyNumberFormat="1" applyFont="1" applyFill="1" applyBorder="1"/>
    <xf numFmtId="166" fontId="11" fillId="2" borderId="6" xfId="0" applyNumberFormat="1" applyFont="1" applyFill="1" applyBorder="1" applyAlignment="1">
      <alignment horizontal="right" vertical="center"/>
    </xf>
    <xf numFmtId="166" fontId="11" fillId="2" borderId="6" xfId="1" applyNumberFormat="1" applyFont="1" applyFill="1" applyBorder="1" applyAlignment="1">
      <alignment horizontal="right" vertical="center"/>
    </xf>
    <xf numFmtId="166" fontId="10" fillId="2" borderId="4" xfId="1" applyNumberFormat="1" applyFont="1" applyFill="1" applyBorder="1" applyAlignment="1">
      <alignment horizontal="right" vertical="center"/>
    </xf>
    <xf numFmtId="166" fontId="10" fillId="2" borderId="7" xfId="1" applyNumberFormat="1" applyFont="1" applyFill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/>
    </xf>
    <xf numFmtId="166" fontId="10" fillId="4" borderId="1" xfId="0" applyNumberFormat="1" applyFont="1" applyFill="1" applyBorder="1" applyAlignment="1">
      <alignment horizontal="right"/>
    </xf>
    <xf numFmtId="0" fontId="2" fillId="4" borderId="0" xfId="0" applyFont="1" applyFill="1" applyBorder="1"/>
    <xf numFmtId="164" fontId="12" fillId="2" borderId="10" xfId="2" applyNumberFormat="1" applyFont="1" applyFill="1" applyBorder="1" applyAlignment="1">
      <alignment horizontal="right" vertical="center"/>
    </xf>
    <xf numFmtId="166" fontId="10" fillId="2" borderId="2" xfId="1" applyNumberFormat="1" applyFont="1" applyFill="1" applyBorder="1" applyAlignment="1">
      <alignment horizontal="right" vertical="center"/>
    </xf>
    <xf numFmtId="0" fontId="4" fillId="4" borderId="0" xfId="0" applyFont="1" applyFill="1" applyBorder="1"/>
    <xf numFmtId="0" fontId="0" fillId="4" borderId="0" xfId="0" applyFill="1"/>
    <xf numFmtId="1" fontId="14" fillId="4" borderId="0" xfId="0" applyNumberFormat="1" applyFont="1" applyFill="1" applyBorder="1" applyAlignment="1">
      <alignment horizontal="right"/>
    </xf>
    <xf numFmtId="1" fontId="15" fillId="4" borderId="0" xfId="0" applyNumberFormat="1" applyFont="1" applyFill="1" applyBorder="1" applyAlignment="1">
      <alignment horizontal="right"/>
    </xf>
    <xf numFmtId="0" fontId="13" fillId="4" borderId="0" xfId="0" applyFont="1" applyFill="1" applyBorder="1" applyAlignment="1"/>
    <xf numFmtId="1" fontId="16" fillId="4" borderId="0" xfId="0" applyNumberFormat="1" applyFont="1" applyFill="1" applyBorder="1" applyAlignment="1">
      <alignment horizontal="right"/>
    </xf>
    <xf numFmtId="0" fontId="16" fillId="4" borderId="0" xfId="0" applyFont="1" applyFill="1" applyBorder="1" applyAlignment="1">
      <alignment horizontal="right"/>
    </xf>
    <xf numFmtId="1" fontId="15" fillId="4" borderId="0" xfId="1" applyNumberFormat="1" applyFont="1" applyFill="1" applyBorder="1" applyAlignment="1"/>
    <xf numFmtId="0" fontId="11" fillId="4" borderId="0" xfId="0" applyFont="1" applyFill="1" applyBorder="1" applyAlignment="1">
      <alignment horizontal="justify"/>
    </xf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3" fontId="10" fillId="4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wrapText="1"/>
    </xf>
    <xf numFmtId="1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wrapText="1"/>
    </xf>
    <xf numFmtId="164" fontId="12" fillId="4" borderId="0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37" fontId="11" fillId="4" borderId="0" xfId="1" applyNumberFormat="1" applyFont="1" applyFill="1" applyBorder="1" applyAlignment="1"/>
    <xf numFmtId="1" fontId="10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25" fillId="4" borderId="0" xfId="0" applyFont="1" applyFill="1"/>
    <xf numFmtId="0" fontId="25" fillId="5" borderId="0" xfId="0" applyFont="1" applyFill="1"/>
    <xf numFmtId="0" fontId="0" fillId="6" borderId="0" xfId="0" applyFill="1" applyBorder="1"/>
    <xf numFmtId="0" fontId="0" fillId="6" borderId="0" xfId="0" applyFill="1"/>
    <xf numFmtId="0" fontId="17" fillId="2" borderId="0" xfId="0" applyFont="1" applyFill="1" applyBorder="1"/>
    <xf numFmtId="0" fontId="17" fillId="2" borderId="0" xfId="0" applyFont="1" applyFill="1"/>
    <xf numFmtId="0" fontId="18" fillId="2" borderId="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4" borderId="0" xfId="0" applyFont="1" applyFill="1" applyBorder="1"/>
    <xf numFmtId="0" fontId="17" fillId="4" borderId="0" xfId="0" applyFont="1" applyFill="1"/>
    <xf numFmtId="0" fontId="19" fillId="2" borderId="0" xfId="0" applyFont="1" applyFill="1"/>
    <xf numFmtId="0" fontId="22" fillId="2" borderId="0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0" fontId="22" fillId="2" borderId="0" xfId="0" applyFont="1" applyFill="1"/>
    <xf numFmtId="0" fontId="22" fillId="4" borderId="0" xfId="0" applyFont="1" applyFill="1" applyBorder="1"/>
    <xf numFmtId="0" fontId="26" fillId="5" borderId="0" xfId="0" applyFont="1" applyFill="1"/>
    <xf numFmtId="0" fontId="17" fillId="4" borderId="0" xfId="0" applyFont="1" applyFill="1" applyAlignment="1"/>
    <xf numFmtId="0" fontId="21" fillId="4" borderId="0" xfId="0" applyFont="1" applyFill="1" applyBorder="1" applyAlignment="1">
      <alignment horizontal="center" vertical="top" wrapText="1"/>
    </xf>
    <xf numFmtId="0" fontId="19" fillId="2" borderId="32" xfId="0" applyFont="1" applyFill="1" applyBorder="1" applyAlignment="1">
      <alignment horizontal="right" vertical="top" wrapText="1"/>
    </xf>
    <xf numFmtId="0" fontId="23" fillId="2" borderId="0" xfId="0" applyFont="1" applyFill="1"/>
    <xf numFmtId="3" fontId="20" fillId="2" borderId="33" xfId="0" applyNumberFormat="1" applyFont="1" applyFill="1" applyBorder="1" applyAlignment="1">
      <alignment horizontal="right"/>
    </xf>
    <xf numFmtId="9" fontId="22" fillId="4" borderId="0" xfId="0" applyNumberFormat="1" applyFont="1" applyFill="1" applyBorder="1"/>
    <xf numFmtId="0" fontId="27" fillId="4" borderId="0" xfId="0" applyFont="1" applyFill="1" applyBorder="1"/>
    <xf numFmtId="0" fontId="27" fillId="2" borderId="0" xfId="0" applyFont="1" applyFill="1"/>
    <xf numFmtId="0" fontId="27" fillId="5" borderId="0" xfId="0" applyFont="1" applyFill="1"/>
    <xf numFmtId="0" fontId="22" fillId="4" borderId="0" xfId="0" applyFont="1" applyFill="1"/>
    <xf numFmtId="0" fontId="28" fillId="4" borderId="0" xfId="0" applyFont="1" applyFill="1" applyAlignment="1">
      <alignment horizontal="center"/>
    </xf>
    <xf numFmtId="0" fontId="29" fillId="4" borderId="0" xfId="0" applyFont="1" applyFill="1"/>
    <xf numFmtId="0" fontId="29" fillId="5" borderId="0" xfId="0" applyFont="1" applyFill="1"/>
    <xf numFmtId="0" fontId="30" fillId="5" borderId="0" xfId="0" applyFont="1" applyFill="1"/>
    <xf numFmtId="0" fontId="31" fillId="4" borderId="0" xfId="0" applyFont="1" applyFill="1" applyBorder="1"/>
    <xf numFmtId="166" fontId="31" fillId="2" borderId="2" xfId="0" applyNumberFormat="1" applyFont="1" applyFill="1" applyBorder="1" applyAlignment="1">
      <alignment horizontal="center" vertical="center"/>
    </xf>
    <xf numFmtId="166" fontId="27" fillId="2" borderId="6" xfId="0" applyNumberFormat="1" applyFont="1" applyFill="1" applyBorder="1" applyAlignment="1">
      <alignment horizontal="center" vertical="center"/>
    </xf>
    <xf numFmtId="166" fontId="27" fillId="2" borderId="2" xfId="1" applyNumberFormat="1" applyFont="1" applyFill="1" applyBorder="1" applyAlignment="1">
      <alignment horizontal="center" vertical="center"/>
    </xf>
    <xf numFmtId="166" fontId="27" fillId="2" borderId="6" xfId="1" applyNumberFormat="1" applyFont="1" applyFill="1" applyBorder="1" applyAlignment="1">
      <alignment horizontal="center" vertical="center"/>
    </xf>
    <xf numFmtId="166" fontId="31" fillId="2" borderId="4" xfId="1" applyNumberFormat="1" applyFont="1" applyFill="1" applyBorder="1" applyAlignment="1">
      <alignment horizontal="center" vertical="center"/>
    </xf>
    <xf numFmtId="166" fontId="31" fillId="2" borderId="7" xfId="1" applyNumberFormat="1" applyFont="1" applyFill="1" applyBorder="1" applyAlignment="1">
      <alignment horizontal="center" vertical="center"/>
    </xf>
    <xf numFmtId="166" fontId="27" fillId="2" borderId="1" xfId="0" applyNumberFormat="1" applyFont="1" applyFill="1" applyBorder="1" applyAlignment="1">
      <alignment horizontal="center" vertical="center"/>
    </xf>
    <xf numFmtId="168" fontId="31" fillId="2" borderId="13" xfId="1" applyNumberFormat="1" applyFont="1" applyFill="1" applyBorder="1" applyAlignment="1">
      <alignment horizontal="center" vertical="center"/>
    </xf>
    <xf numFmtId="164" fontId="31" fillId="2" borderId="1" xfId="2" applyNumberFormat="1" applyFont="1" applyFill="1" applyBorder="1" applyAlignment="1">
      <alignment horizontal="center" vertical="center"/>
    </xf>
    <xf numFmtId="0" fontId="31" fillId="4" borderId="14" xfId="0" applyFont="1" applyFill="1" applyBorder="1"/>
    <xf numFmtId="167" fontId="27" fillId="4" borderId="2" xfId="1" applyNumberFormat="1" applyFont="1" applyFill="1" applyBorder="1" applyAlignment="1">
      <alignment horizontal="center" vertical="center"/>
    </xf>
    <xf numFmtId="167" fontId="27" fillId="4" borderId="6" xfId="1" applyNumberFormat="1" applyFont="1" applyFill="1" applyBorder="1" applyAlignment="1">
      <alignment horizontal="center" vertical="center"/>
    </xf>
    <xf numFmtId="167" fontId="31" fillId="4" borderId="15" xfId="0" applyNumberFormat="1" applyFont="1" applyFill="1" applyBorder="1" applyAlignment="1">
      <alignment horizontal="center"/>
    </xf>
    <xf numFmtId="0" fontId="31" fillId="4" borderId="16" xfId="0" applyFont="1" applyFill="1" applyBorder="1"/>
    <xf numFmtId="0" fontId="19" fillId="2" borderId="2" xfId="0" applyFont="1" applyFill="1" applyBorder="1" applyAlignment="1">
      <alignment horizontal="center" vertical="top" wrapText="1"/>
    </xf>
    <xf numFmtId="0" fontId="32" fillId="7" borderId="17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left"/>
    </xf>
    <xf numFmtId="166" fontId="31" fillId="4" borderId="0" xfId="0" applyNumberFormat="1" applyFont="1" applyFill="1"/>
    <xf numFmtId="166" fontId="31" fillId="4" borderId="2" xfId="0" applyNumberFormat="1" applyFont="1" applyFill="1" applyBorder="1" applyAlignment="1">
      <alignment horizontal="center" vertical="center"/>
    </xf>
    <xf numFmtId="169" fontId="31" fillId="2" borderId="10" xfId="2" applyNumberFormat="1" applyFont="1" applyFill="1" applyBorder="1" applyAlignment="1">
      <alignment horizontal="center" vertical="center"/>
    </xf>
    <xf numFmtId="0" fontId="32" fillId="7" borderId="2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 wrapText="1"/>
    </xf>
    <xf numFmtId="0" fontId="27" fillId="4" borderId="12" xfId="0" applyFont="1" applyFill="1" applyBorder="1"/>
    <xf numFmtId="0" fontId="31" fillId="4" borderId="19" xfId="0" applyFont="1" applyFill="1" applyBorder="1"/>
    <xf numFmtId="0" fontId="31" fillId="4" borderId="20" xfId="0" applyFont="1" applyFill="1" applyBorder="1"/>
    <xf numFmtId="0" fontId="34" fillId="4" borderId="21" xfId="0" applyFont="1" applyFill="1" applyBorder="1"/>
    <xf numFmtId="166" fontId="31" fillId="2" borderId="2" xfId="1" applyNumberFormat="1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left"/>
    </xf>
    <xf numFmtId="166" fontId="31" fillId="2" borderId="5" xfId="0" applyNumberFormat="1" applyFont="1" applyFill="1" applyBorder="1" applyAlignment="1">
      <alignment horizontal="center"/>
    </xf>
    <xf numFmtId="0" fontId="27" fillId="4" borderId="22" xfId="0" applyFont="1" applyFill="1" applyBorder="1"/>
    <xf numFmtId="0" fontId="31" fillId="4" borderId="8" xfId="0" applyFont="1" applyFill="1" applyBorder="1" applyAlignment="1">
      <alignment horizontal="left"/>
    </xf>
    <xf numFmtId="166" fontId="31" fillId="2" borderId="1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top" wrapText="1"/>
    </xf>
    <xf numFmtId="167" fontId="27" fillId="2" borderId="2" xfId="1" applyNumberFormat="1" applyFont="1" applyFill="1" applyBorder="1" applyAlignment="1">
      <alignment horizontal="center" vertical="center"/>
    </xf>
    <xf numFmtId="167" fontId="31" fillId="2" borderId="4" xfId="1" applyNumberFormat="1" applyFont="1" applyFill="1" applyBorder="1" applyAlignment="1">
      <alignment horizontal="center" vertical="center"/>
    </xf>
    <xf numFmtId="167" fontId="31" fillId="4" borderId="3" xfId="1" applyNumberFormat="1" applyFont="1" applyFill="1" applyBorder="1" applyAlignment="1">
      <alignment vertical="center"/>
    </xf>
    <xf numFmtId="167" fontId="31" fillId="2" borderId="3" xfId="1" applyNumberFormat="1" applyFont="1" applyFill="1" applyBorder="1" applyAlignment="1">
      <alignment horizontal="center" vertical="center"/>
    </xf>
    <xf numFmtId="167" fontId="27" fillId="2" borderId="6" xfId="1" applyNumberFormat="1" applyFont="1" applyFill="1" applyBorder="1" applyAlignment="1">
      <alignment horizontal="center" vertical="center"/>
    </xf>
    <xf numFmtId="167" fontId="31" fillId="2" borderId="2" xfId="1" applyNumberFormat="1" applyFont="1" applyFill="1" applyBorder="1" applyAlignment="1">
      <alignment horizontal="center" vertical="center"/>
    </xf>
    <xf numFmtId="167" fontId="27" fillId="4" borderId="1" xfId="1" applyNumberFormat="1" applyFont="1" applyFill="1" applyBorder="1" applyAlignment="1">
      <alignment vertical="center"/>
    </xf>
    <xf numFmtId="167" fontId="27" fillId="2" borderId="1" xfId="1" applyNumberFormat="1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wrapText="1"/>
    </xf>
    <xf numFmtId="167" fontId="31" fillId="4" borderId="1" xfId="0" applyNumberFormat="1" applyFont="1" applyFill="1" applyBorder="1" applyAlignment="1"/>
    <xf numFmtId="167" fontId="31" fillId="2" borderId="1" xfId="0" applyNumberFormat="1" applyFont="1" applyFill="1" applyBorder="1" applyAlignment="1">
      <alignment horizontal="center"/>
    </xf>
    <xf numFmtId="0" fontId="27" fillId="4" borderId="23" xfId="0" applyFont="1" applyFill="1" applyBorder="1"/>
    <xf numFmtId="0" fontId="24" fillId="2" borderId="11" xfId="0" applyFont="1" applyFill="1" applyBorder="1" applyAlignment="1">
      <alignment horizontal="center" vertical="top" wrapText="1"/>
    </xf>
    <xf numFmtId="166" fontId="27" fillId="4" borderId="0" xfId="0" applyNumberFormat="1" applyFont="1" applyFill="1"/>
    <xf numFmtId="166" fontId="27" fillId="4" borderId="2" xfId="0" applyNumberFormat="1" applyFont="1" applyFill="1" applyBorder="1" applyAlignment="1">
      <alignment horizontal="center" vertical="center"/>
    </xf>
    <xf numFmtId="166" fontId="31" fillId="4" borderId="12" xfId="0" applyNumberFormat="1" applyFont="1" applyFill="1" applyBorder="1"/>
    <xf numFmtId="166" fontId="31" fillId="4" borderId="6" xfId="0" applyNumberFormat="1" applyFont="1" applyFill="1" applyBorder="1" applyAlignment="1">
      <alignment horizontal="center" vertical="center"/>
    </xf>
    <xf numFmtId="166" fontId="31" fillId="4" borderId="24" xfId="0" applyNumberFormat="1" applyFont="1" applyFill="1" applyBorder="1"/>
    <xf numFmtId="166" fontId="31" fillId="4" borderId="25" xfId="0" applyNumberFormat="1" applyFont="1" applyFill="1" applyBorder="1" applyAlignment="1">
      <alignment horizontal="center" vertical="center"/>
    </xf>
    <xf numFmtId="166" fontId="31" fillId="4" borderId="0" xfId="0" applyNumberFormat="1" applyFont="1" applyFill="1" applyBorder="1"/>
    <xf numFmtId="166" fontId="31" fillId="4" borderId="26" xfId="0" applyNumberFormat="1" applyFont="1" applyFill="1" applyBorder="1"/>
    <xf numFmtId="166" fontId="31" fillId="4" borderId="26" xfId="0" applyNumberFormat="1" applyFont="1" applyFill="1" applyBorder="1" applyAlignment="1">
      <alignment horizontal="center" vertical="center"/>
    </xf>
    <xf numFmtId="166" fontId="27" fillId="4" borderId="0" xfId="0" applyNumberFormat="1" applyFont="1" applyFill="1" applyBorder="1"/>
    <xf numFmtId="166" fontId="27" fillId="4" borderId="0" xfId="0" applyNumberFormat="1" applyFont="1" applyFill="1" applyBorder="1" applyAlignment="1">
      <alignment horizontal="center" vertical="center"/>
    </xf>
    <xf numFmtId="166" fontId="31" fillId="4" borderId="5" xfId="0" applyNumberFormat="1" applyFont="1" applyFill="1" applyBorder="1"/>
    <xf numFmtId="166" fontId="31" fillId="4" borderId="5" xfId="0" applyNumberFormat="1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center" vertical="center"/>
    </xf>
    <xf numFmtId="3" fontId="27" fillId="4" borderId="27" xfId="0" applyNumberFormat="1" applyFont="1" applyFill="1" applyBorder="1" applyAlignment="1">
      <alignment vertical="center"/>
    </xf>
    <xf numFmtId="1" fontId="27" fillId="2" borderId="27" xfId="0" applyNumberFormat="1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vertical="center"/>
    </xf>
    <xf numFmtId="3" fontId="27" fillId="2" borderId="27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left"/>
    </xf>
    <xf numFmtId="168" fontId="31" fillId="2" borderId="26" xfId="0" applyNumberFormat="1" applyFont="1" applyFill="1" applyBorder="1" applyAlignment="1">
      <alignment horizontal="center" vertical="center"/>
    </xf>
    <xf numFmtId="168" fontId="31" fillId="2" borderId="34" xfId="0" applyNumberFormat="1" applyFont="1" applyFill="1" applyBorder="1" applyAlignment="1">
      <alignment horizontal="center" vertical="center"/>
    </xf>
    <xf numFmtId="0" fontId="31" fillId="4" borderId="9" xfId="0" applyFont="1" applyFill="1" applyBorder="1"/>
    <xf numFmtId="0" fontId="31" fillId="4" borderId="29" xfId="0" applyFont="1" applyFill="1" applyBorder="1"/>
    <xf numFmtId="164" fontId="31" fillId="4" borderId="29" xfId="2" applyNumberFormat="1" applyFont="1" applyFill="1" applyBorder="1" applyAlignment="1">
      <alignment horizontal="left"/>
    </xf>
    <xf numFmtId="169" fontId="31" fillId="2" borderId="30" xfId="2" applyNumberFormat="1" applyFont="1" applyFill="1" applyBorder="1" applyAlignment="1">
      <alignment horizontal="center" vertical="center"/>
    </xf>
    <xf numFmtId="164" fontId="31" fillId="4" borderId="8" xfId="2" applyNumberFormat="1" applyFont="1" applyFill="1" applyBorder="1" applyAlignment="1">
      <alignment horizontal="left"/>
    </xf>
    <xf numFmtId="0" fontId="27" fillId="4" borderId="0" xfId="0" applyFont="1" applyFill="1" applyBorder="1" applyAlignment="1">
      <alignment horizontal="left" vertical="center"/>
    </xf>
    <xf numFmtId="1" fontId="27" fillId="2" borderId="2" xfId="0" applyNumberFormat="1" applyFont="1" applyFill="1" applyBorder="1" applyAlignment="1">
      <alignment horizontal="center" vertical="center"/>
    </xf>
    <xf numFmtId="0" fontId="27" fillId="4" borderId="0" xfId="0" quotePrefix="1" applyFont="1" applyFill="1" applyBorder="1" applyAlignment="1">
      <alignment horizontal="left" vertical="center"/>
    </xf>
    <xf numFmtId="0" fontId="31" fillId="4" borderId="31" xfId="0" applyFont="1" applyFill="1" applyBorder="1"/>
    <xf numFmtId="0" fontId="35" fillId="0" borderId="0" xfId="0" applyFont="1"/>
    <xf numFmtId="3" fontId="27" fillId="4" borderId="22" xfId="0" applyNumberFormat="1" applyFont="1" applyFill="1" applyBorder="1" applyAlignment="1">
      <alignment vertical="center"/>
    </xf>
    <xf numFmtId="167" fontId="0" fillId="2" borderId="0" xfId="0" applyNumberFormat="1" applyFill="1"/>
    <xf numFmtId="1" fontId="22" fillId="2" borderId="0" xfId="0" applyNumberFormat="1" applyFont="1" applyFill="1"/>
    <xf numFmtId="0" fontId="36" fillId="5" borderId="0" xfId="0" applyFont="1" applyFill="1" applyAlignment="1">
      <alignment horizontal="left"/>
    </xf>
    <xf numFmtId="0" fontId="37" fillId="6" borderId="0" xfId="0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0" fontId="39" fillId="5" borderId="0" xfId="0" applyFont="1" applyFill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32" fillId="7" borderId="0" xfId="0" applyFont="1" applyFill="1" applyBorder="1" applyAlignment="1">
      <alignment horizontal="center" vertical="top" wrapText="1"/>
    </xf>
    <xf numFmtId="0" fontId="40" fillId="5" borderId="0" xfId="0" applyFont="1" applyFill="1" applyAlignment="1">
      <alignment horizontal="left"/>
    </xf>
    <xf numFmtId="0" fontId="4" fillId="4" borderId="9" xfId="0" applyFont="1" applyFill="1" applyBorder="1" applyAlignment="1">
      <alignment horizontal="left" vertical="top" wrapText="1"/>
    </xf>
    <xf numFmtId="0" fontId="38" fillId="5" borderId="0" xfId="0" applyFont="1" applyFill="1" applyAlignment="1">
      <alignment wrapText="1"/>
    </xf>
    <xf numFmtId="0" fontId="22" fillId="4" borderId="9" xfId="0" applyFont="1" applyFill="1" applyBorder="1" applyAlignment="1">
      <alignment horizontal="left" vertical="top" wrapText="1"/>
    </xf>
  </cellXfs>
  <cellStyles count="3">
    <cellStyle name="Normal" xfId="0" builtinId="0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28575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20</xdr:row>
          <xdr:rowOff>66675</xdr:rowOff>
        </xdr:from>
        <xdr:to>
          <xdr:col>7</xdr:col>
          <xdr:colOff>123825</xdr:colOff>
          <xdr:row>22</xdr:row>
          <xdr:rowOff>85725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24</xdr:row>
          <xdr:rowOff>19050</xdr:rowOff>
        </xdr:from>
        <xdr:to>
          <xdr:col>7</xdr:col>
          <xdr:colOff>114300</xdr:colOff>
          <xdr:row>25</xdr:row>
          <xdr:rowOff>104775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26</xdr:row>
          <xdr:rowOff>104775</xdr:rowOff>
        </xdr:from>
        <xdr:to>
          <xdr:col>7</xdr:col>
          <xdr:colOff>142875</xdr:colOff>
          <xdr:row>28</xdr:row>
          <xdr:rowOff>28575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142875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552450</xdr:colOff>
      <xdr:row>0</xdr:row>
      <xdr:rowOff>85725</xdr:rowOff>
    </xdr:from>
    <xdr:to>
      <xdr:col>8</xdr:col>
      <xdr:colOff>0</xdr:colOff>
      <xdr:row>4</xdr:row>
      <xdr:rowOff>38100</xdr:rowOff>
    </xdr:to>
    <xdr:pic>
      <xdr:nvPicPr>
        <xdr:cNvPr id="552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733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/>
        <xdr:cNvGrpSpPr>
          <a:grpSpLocks/>
        </xdr:cNvGrpSpPr>
      </xdr:nvGrpSpPr>
      <xdr:grpSpPr bwMode="auto">
        <a:xfrm>
          <a:off x="5257800" y="0"/>
          <a:ext cx="0" cy="1343025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8</xdr:row>
          <xdr:rowOff>142875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3133725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15437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124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9525</xdr:rowOff>
        </xdr:from>
        <xdr:to>
          <xdr:col>0</xdr:col>
          <xdr:colOff>704850</xdr:colOff>
          <xdr:row>9</xdr:row>
          <xdr:rowOff>66675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6</xdr:row>
          <xdr:rowOff>142875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6276975</xdr:colOff>
      <xdr:row>0</xdr:row>
      <xdr:rowOff>0</xdr:rowOff>
    </xdr:from>
    <xdr:to>
      <xdr:col>2</xdr:col>
      <xdr:colOff>0</xdr:colOff>
      <xdr:row>2</xdr:row>
      <xdr:rowOff>133350</xdr:rowOff>
    </xdr:to>
    <xdr:pic>
      <xdr:nvPicPr>
        <xdr:cNvPr id="244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3352800</xdr:colOff>
      <xdr:row>0</xdr:row>
      <xdr:rowOff>0</xdr:rowOff>
    </xdr:from>
    <xdr:to>
      <xdr:col>1</xdr:col>
      <xdr:colOff>552450</xdr:colOff>
      <xdr:row>2</xdr:row>
      <xdr:rowOff>133350</xdr:rowOff>
    </xdr:to>
    <xdr:pic>
      <xdr:nvPicPr>
        <xdr:cNvPr id="449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10</xdr:row>
          <xdr:rowOff>76200</xdr:rowOff>
        </xdr:from>
        <xdr:to>
          <xdr:col>0</xdr:col>
          <xdr:colOff>762000</xdr:colOff>
          <xdr:row>13</xdr:row>
          <xdr:rowOff>9525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1495425</xdr:colOff>
      <xdr:row>0</xdr:row>
      <xdr:rowOff>19050</xdr:rowOff>
    </xdr:from>
    <xdr:to>
      <xdr:col>2</xdr:col>
      <xdr:colOff>0</xdr:colOff>
      <xdr:row>6</xdr:row>
      <xdr:rowOff>19050</xdr:rowOff>
    </xdr:to>
    <xdr:pic>
      <xdr:nvPicPr>
        <xdr:cNvPr id="1062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905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50"/>
  <sheetViews>
    <sheetView tabSelected="1" zoomScale="75" workbookViewId="0">
      <selection activeCell="E39" sqref="E39"/>
    </sheetView>
  </sheetViews>
  <sheetFormatPr baseColWidth="10" defaultColWidth="0" defaultRowHeight="12.75"/>
  <cols>
    <col min="1" max="8" width="11.42578125" style="1" customWidth="1"/>
    <col min="9" max="9" width="0" style="1" hidden="1" customWidth="1"/>
    <col min="10" max="16384" width="11.42578125" style="1" hidden="1"/>
  </cols>
  <sheetData>
    <row r="1" spans="1:9" ht="9.75" customHeight="1">
      <c r="A1" s="49"/>
      <c r="B1" s="28"/>
      <c r="C1" s="28"/>
      <c r="D1" s="28"/>
      <c r="E1" s="28"/>
      <c r="F1" s="28"/>
      <c r="G1" s="28"/>
      <c r="H1" s="28"/>
      <c r="I1" s="9"/>
    </row>
    <row r="2" spans="1:9" ht="9.75" customHeight="1">
      <c r="A2" s="49"/>
      <c r="B2" s="28"/>
      <c r="C2" s="28"/>
      <c r="D2" s="28"/>
      <c r="E2" s="28"/>
      <c r="F2" s="28"/>
      <c r="G2" s="28"/>
      <c r="H2" s="28"/>
      <c r="I2" s="9"/>
    </row>
    <row r="3" spans="1:9" ht="9.75" customHeight="1">
      <c r="A3" s="49"/>
      <c r="B3" s="28"/>
      <c r="C3" s="28"/>
      <c r="D3" s="28"/>
      <c r="E3" s="28"/>
      <c r="F3" s="28"/>
      <c r="G3" s="28"/>
      <c r="H3" s="28"/>
      <c r="I3" s="9"/>
    </row>
    <row r="4" spans="1:9" ht="9.75" customHeight="1">
      <c r="A4" s="49"/>
      <c r="B4" s="28"/>
      <c r="C4" s="28"/>
      <c r="D4" s="28"/>
      <c r="E4" s="28"/>
      <c r="F4" s="28"/>
      <c r="G4" s="28"/>
      <c r="H4" s="28"/>
      <c r="I4" s="9"/>
    </row>
    <row r="5" spans="1:9" ht="9.75" customHeight="1">
      <c r="A5" s="49"/>
      <c r="B5" s="28"/>
      <c r="C5" s="28"/>
      <c r="D5" s="28"/>
      <c r="E5" s="28"/>
      <c r="F5" s="28"/>
      <c r="G5" s="28"/>
      <c r="H5" s="28"/>
      <c r="I5" s="9"/>
    </row>
    <row r="6" spans="1:9" s="51" customFormat="1" ht="23.25" customHeight="1">
      <c r="A6" s="52"/>
      <c r="B6" s="53"/>
      <c r="C6" s="53"/>
      <c r="D6" s="164" t="s">
        <v>3</v>
      </c>
      <c r="E6" s="164"/>
      <c r="F6" s="53"/>
      <c r="G6" s="53"/>
      <c r="H6" s="53"/>
      <c r="I6" s="53"/>
    </row>
    <row r="7" spans="1:9" s="51" customFormat="1" ht="20.25" customHeight="1">
      <c r="A7" s="52"/>
      <c r="B7" s="52"/>
      <c r="C7" s="52"/>
      <c r="D7" s="164" t="s">
        <v>17</v>
      </c>
      <c r="E7" s="164"/>
      <c r="F7" s="52"/>
      <c r="G7" s="52"/>
      <c r="H7" s="52"/>
      <c r="I7" s="52"/>
    </row>
    <row r="8" spans="1:9" s="51" customFormat="1" ht="11.25" customHeight="1">
      <c r="A8" s="163"/>
      <c r="B8" s="163"/>
      <c r="C8" s="163"/>
      <c r="D8" s="163"/>
      <c r="E8" s="163"/>
    </row>
    <row r="9" spans="1:9">
      <c r="A9" s="2"/>
    </row>
    <row r="12" spans="1:9" ht="5.0999999999999996" customHeight="1"/>
    <row r="14" spans="1:9" ht="5.0999999999999996" customHeight="1"/>
    <row r="16" spans="1:9" ht="5.0999999999999996" customHeight="1"/>
    <row r="18" ht="5.0999999999999996" customHeight="1"/>
    <row r="20" ht="5.0999999999999996" customHeight="1"/>
    <row r="22" ht="5.0999999999999996" customHeight="1"/>
    <row r="24" ht="5.0999999999999996" customHeight="1"/>
    <row r="36" spans="2:6" ht="15.75">
      <c r="B36" s="8"/>
      <c r="C36" s="8"/>
      <c r="D36" s="8"/>
      <c r="E36" s="8"/>
      <c r="F36" s="8"/>
    </row>
    <row r="37" spans="2:6" ht="15.75">
      <c r="B37" s="8"/>
      <c r="C37" s="8"/>
      <c r="D37" s="8"/>
      <c r="E37" s="8"/>
      <c r="F37" s="8"/>
    </row>
    <row r="38" spans="2:6" ht="15.75">
      <c r="B38" s="8"/>
      <c r="C38" s="8"/>
      <c r="D38" s="8"/>
      <c r="E38" s="8"/>
      <c r="F38" s="8"/>
    </row>
    <row r="39" spans="2:6" ht="15.75">
      <c r="B39" s="8"/>
      <c r="C39" s="8"/>
      <c r="D39" s="8"/>
      <c r="E39" s="8"/>
      <c r="F39" s="8"/>
    </row>
    <row r="40" spans="2:6" ht="15.75">
      <c r="B40" s="8"/>
      <c r="C40" s="8"/>
      <c r="D40" s="8"/>
      <c r="E40" s="8"/>
      <c r="F40" s="8"/>
    </row>
    <row r="41" spans="2:6" ht="15.75">
      <c r="B41" s="8"/>
      <c r="C41" s="8"/>
      <c r="D41" s="8"/>
      <c r="E41" s="8"/>
      <c r="F41" s="8"/>
    </row>
    <row r="42" spans="2:6" ht="15.75">
      <c r="B42" s="8"/>
      <c r="C42" s="8"/>
      <c r="D42" s="8"/>
      <c r="E42" s="8"/>
      <c r="F42" s="8"/>
    </row>
    <row r="43" spans="2:6" ht="15.75">
      <c r="B43" s="8"/>
      <c r="C43" s="8"/>
      <c r="D43" s="8"/>
      <c r="E43" s="8"/>
      <c r="F43" s="8"/>
    </row>
    <row r="44" spans="2:6" ht="15.75">
      <c r="B44" s="8"/>
      <c r="C44" s="8"/>
      <c r="D44" s="8"/>
      <c r="E44" s="8"/>
      <c r="F44" s="8"/>
    </row>
    <row r="45" spans="2:6" ht="15.75">
      <c r="B45" s="8"/>
      <c r="C45" s="8"/>
      <c r="D45" s="8"/>
      <c r="E45" s="8"/>
      <c r="F45" s="8"/>
    </row>
    <row r="46" spans="2:6" ht="15.75">
      <c r="B46" s="8"/>
      <c r="C46" s="8"/>
      <c r="D46" s="8"/>
      <c r="E46" s="8"/>
      <c r="F46" s="8"/>
    </row>
    <row r="47" spans="2:6" ht="15.75">
      <c r="B47" s="8"/>
      <c r="C47" s="8"/>
      <c r="D47" s="8"/>
      <c r="E47" s="8"/>
      <c r="F47" s="8"/>
    </row>
    <row r="48" spans="2:6" ht="15.75">
      <c r="B48" s="8"/>
      <c r="C48" s="8"/>
      <c r="D48" s="8"/>
      <c r="E48" s="8"/>
      <c r="F48" s="8"/>
    </row>
    <row r="49" spans="2:6" ht="15.75">
      <c r="B49" s="8"/>
      <c r="C49" s="8"/>
      <c r="D49" s="8"/>
      <c r="E49" s="8"/>
      <c r="F49" s="8"/>
    </row>
    <row r="50" spans="2:6" ht="15.75">
      <c r="B50" s="8"/>
      <c r="C50" s="8"/>
      <c r="D50" s="8"/>
      <c r="E50" s="8"/>
      <c r="F50" s="8"/>
    </row>
  </sheetData>
  <mergeCells count="3">
    <mergeCell ref="A8:E8"/>
    <mergeCell ref="D6:E6"/>
    <mergeCell ref="D7:E7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28575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561975</xdr:colOff>
                    <xdr:row>20</xdr:row>
                    <xdr:rowOff>66675</xdr:rowOff>
                  </from>
                  <to>
                    <xdr:col>7</xdr:col>
                    <xdr:colOff>123825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561975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561975</xdr:colOff>
                    <xdr:row>26</xdr:row>
                    <xdr:rowOff>104775</xdr:rowOff>
                  </from>
                  <to>
                    <xdr:col>7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142875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IV52"/>
  <sheetViews>
    <sheetView showGridLines="0" topLeftCell="B1" zoomScaleNormal="100" workbookViewId="0">
      <selection activeCell="C27" sqref="C27"/>
    </sheetView>
  </sheetViews>
  <sheetFormatPr baseColWidth="10" defaultColWidth="0" defaultRowHeight="12.75" zeroHeight="1"/>
  <cols>
    <col min="1" max="1" width="6.7109375" style="1" hidden="1" customWidth="1"/>
    <col min="2" max="2" width="69.140625" style="2" bestFit="1" customWidth="1"/>
    <col min="3" max="3" width="9.7109375" style="1" bestFit="1" customWidth="1"/>
    <col min="4" max="255" width="11.42578125" style="1" hidden="1" customWidth="1"/>
    <col min="256" max="16384" width="13.7109375" style="1" hidden="1"/>
  </cols>
  <sheetData>
    <row r="1" spans="2:256" s="28" customFormat="1">
      <c r="B1" s="58"/>
      <c r="C1" s="59"/>
    </row>
    <row r="2" spans="2:256" s="28" customFormat="1" ht="6.75" customHeight="1">
      <c r="B2" s="58"/>
      <c r="C2" s="59"/>
    </row>
    <row r="3" spans="2:256" s="28" customFormat="1" ht="6.75" customHeight="1">
      <c r="B3" s="58"/>
      <c r="C3" s="59"/>
    </row>
    <row r="4" spans="2:256" s="28" customFormat="1" ht="6.75" customHeight="1">
      <c r="B4" s="58"/>
      <c r="C4" s="59"/>
    </row>
    <row r="5" spans="2:256" s="28" customFormat="1" ht="6.75" customHeight="1">
      <c r="B5" s="58"/>
      <c r="C5" s="59"/>
    </row>
    <row r="6" spans="2:256" s="28" customFormat="1" ht="6.75" customHeight="1">
      <c r="B6" s="58"/>
      <c r="C6" s="59"/>
    </row>
    <row r="7" spans="2:256" s="28" customFormat="1" ht="21.75">
      <c r="B7" s="165" t="s">
        <v>4</v>
      </c>
      <c r="C7" s="165"/>
    </row>
    <row r="8" spans="2:256" s="28" customFormat="1">
      <c r="B8" s="58"/>
      <c r="C8" s="59"/>
    </row>
    <row r="9" spans="2:256">
      <c r="B9" s="54"/>
      <c r="C9" s="55"/>
    </row>
    <row r="10" spans="2:256">
      <c r="B10" s="54"/>
      <c r="C10" s="55"/>
    </row>
    <row r="11" spans="2:256" ht="15.75" customHeight="1">
      <c r="B11" s="56"/>
      <c r="C11" s="101" t="s">
        <v>18</v>
      </c>
    </row>
    <row r="12" spans="2:256" ht="13.5" thickBot="1">
      <c r="B12" s="57"/>
      <c r="C12" s="102" t="s">
        <v>0</v>
      </c>
    </row>
    <row r="13" spans="2:256" ht="3.75" customHeight="1" thickTop="1">
      <c r="B13" s="103"/>
      <c r="C13" s="104"/>
    </row>
    <row r="14" spans="2:256" ht="15.75" customHeight="1">
      <c r="B14" s="80" t="s">
        <v>19</v>
      </c>
      <c r="C14" s="81">
        <v>2362.8980000000001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V14" s="161"/>
    </row>
    <row r="15" spans="2:256" ht="15.75" customHeight="1">
      <c r="B15" s="105" t="s">
        <v>20</v>
      </c>
      <c r="C15" s="82">
        <v>33.768999999999998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V15" s="161"/>
    </row>
    <row r="16" spans="2:256" ht="15.75" customHeight="1">
      <c r="B16" s="72" t="s">
        <v>21</v>
      </c>
      <c r="C16" s="83">
        <v>-795.54600000000005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V16" s="161"/>
    </row>
    <row r="17" spans="2:256" ht="15.75" customHeight="1">
      <c r="B17" s="72" t="s">
        <v>22</v>
      </c>
      <c r="C17" s="83">
        <v>-1367.9880000000001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V17" s="161"/>
    </row>
    <row r="18" spans="2:256" ht="15.75" customHeight="1">
      <c r="B18" s="105" t="s">
        <v>23</v>
      </c>
      <c r="C18" s="84">
        <v>24.116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V18" s="161"/>
    </row>
    <row r="19" spans="2:256" ht="15.75" customHeight="1">
      <c r="B19" s="106" t="s">
        <v>24</v>
      </c>
      <c r="C19" s="85">
        <v>257.2489999999998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V19" s="161"/>
    </row>
    <row r="20" spans="2:256" ht="17.25" customHeight="1">
      <c r="B20" s="105" t="s">
        <v>25</v>
      </c>
      <c r="C20" s="84">
        <v>-69.033000000000001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V20" s="161"/>
    </row>
    <row r="21" spans="2:256" ht="15.75" customHeight="1">
      <c r="B21" s="107" t="s">
        <v>26</v>
      </c>
      <c r="C21" s="86">
        <v>188.21599999999978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V21" s="161"/>
    </row>
    <row r="22" spans="2:256" ht="15.75" customHeight="1">
      <c r="B22" s="108" t="s">
        <v>27</v>
      </c>
      <c r="C22" s="100">
        <v>7.965472906574883E-2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V22" s="161"/>
    </row>
    <row r="23" spans="2:256" ht="15.75" customHeight="1">
      <c r="B23" s="80" t="s">
        <v>28</v>
      </c>
      <c r="C23" s="109">
        <v>-29.518000000000001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V23" s="161"/>
    </row>
    <row r="24" spans="2:256" ht="15.75" customHeight="1">
      <c r="B24" s="105" t="s">
        <v>29</v>
      </c>
      <c r="C24" s="82">
        <v>3.7999999999999999E-2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V24" s="161"/>
    </row>
    <row r="25" spans="2:256" ht="15.75" customHeight="1">
      <c r="B25" s="106" t="s">
        <v>30</v>
      </c>
      <c r="C25" s="85">
        <v>158.73599999999979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V25" s="161"/>
    </row>
    <row r="26" spans="2:256" ht="15.75" customHeight="1" thickBot="1">
      <c r="B26" s="110" t="s">
        <v>31</v>
      </c>
      <c r="C26" s="87">
        <v>-42.177999999999997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V26" s="161"/>
    </row>
    <row r="27" spans="2:256" ht="15.75" customHeight="1" thickTop="1">
      <c r="B27" s="97" t="s">
        <v>32</v>
      </c>
      <c r="C27" s="111">
        <v>116.55799999999979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V27" s="161"/>
    </row>
    <row r="28" spans="2:256" ht="15.75" customHeight="1">
      <c r="B28" s="112" t="s">
        <v>33</v>
      </c>
      <c r="C28" s="84">
        <v>-1.944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V28" s="161"/>
    </row>
    <row r="29" spans="2:256" ht="15.75" customHeight="1" thickBot="1">
      <c r="B29" s="113" t="s">
        <v>34</v>
      </c>
      <c r="C29" s="114">
        <v>114.61399999999979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V29" s="161"/>
    </row>
    <row r="30" spans="2:256" ht="16.5" hidden="1" thickTop="1" thickBot="1">
      <c r="B30" s="22" t="s">
        <v>8</v>
      </c>
      <c r="C30" s="10">
        <v>0</v>
      </c>
      <c r="IV30" s="161">
        <v>2362.8980000000001</v>
      </c>
    </row>
    <row r="31" spans="2:256" ht="15" thickTop="1">
      <c r="B31" s="27"/>
      <c r="C31" s="14"/>
    </row>
    <row r="32" spans="2:256" ht="14.25">
      <c r="B32" s="11"/>
      <c r="C32" s="15"/>
    </row>
    <row r="33" spans="2:3" ht="14.25">
      <c r="B33" s="11"/>
      <c r="C33" s="15"/>
    </row>
    <row r="34" spans="2:3"/>
    <row r="35" spans="2:3">
      <c r="C35" s="2"/>
    </row>
    <row r="36" spans="2:3"/>
    <row r="37" spans="2:3"/>
    <row r="38" spans="2:3" hidden="1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66675</xdr:colOff>
                    <xdr:row>8</xdr:row>
                    <xdr:rowOff>142875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IU53"/>
  <sheetViews>
    <sheetView zoomScale="115" zoomScaleNormal="115" workbookViewId="0">
      <selection activeCell="C23" sqref="C23"/>
    </sheetView>
  </sheetViews>
  <sheetFormatPr baseColWidth="10" defaultColWidth="0" defaultRowHeight="0" customHeight="1" zeroHeight="1"/>
  <cols>
    <col min="1" max="1" width="49.7109375" style="3" customWidth="1"/>
    <col min="2" max="3" width="11.42578125" style="3" customWidth="1"/>
    <col min="4" max="4" width="11.85546875" style="3" customWidth="1"/>
    <col min="5" max="5" width="11.85546875" style="27" hidden="1" customWidth="1"/>
    <col min="6" max="16384" width="11.85546875" style="3" hidden="1"/>
  </cols>
  <sheetData>
    <row r="1" spans="1:255" s="75" customFormat="1" ht="15.75">
      <c r="E1" s="64"/>
    </row>
    <row r="2" spans="1:255" s="75" customFormat="1" ht="15.75">
      <c r="E2" s="64"/>
    </row>
    <row r="3" spans="1:255" s="75" customFormat="1" ht="15.75">
      <c r="E3" s="64"/>
    </row>
    <row r="4" spans="1:255" s="75" customFormat="1" ht="15.75">
      <c r="E4" s="64"/>
    </row>
    <row r="5" spans="1:255" s="63" customFormat="1" ht="20.25" customHeight="1">
      <c r="A5" s="166" t="s">
        <v>11</v>
      </c>
      <c r="B5" s="167"/>
      <c r="C5" s="167"/>
      <c r="D5" s="74"/>
      <c r="E5" s="64"/>
    </row>
    <row r="6" spans="1:255" s="73" customFormat="1" ht="15.75">
      <c r="A6" s="167"/>
      <c r="B6" s="167"/>
      <c r="C6" s="167"/>
      <c r="D6" s="74"/>
      <c r="E6" s="72"/>
    </row>
    <row r="7" spans="1:255" s="75" customFormat="1" ht="15.75">
      <c r="E7" s="64"/>
    </row>
    <row r="8" spans="1:255" s="63" customFormat="1" ht="15.75">
      <c r="E8" s="64"/>
    </row>
    <row r="9" spans="1:255" s="63" customFormat="1" ht="15.75">
      <c r="E9" s="64"/>
    </row>
    <row r="10" spans="1:255" s="63" customFormat="1" ht="15.75">
      <c r="E10" s="64"/>
    </row>
    <row r="11" spans="1:255" s="63" customFormat="1" ht="16.5" customHeight="1">
      <c r="A11" s="67"/>
      <c r="B11" s="168" t="str">
        <f>' P&amp;L'!C11</f>
        <v>9M21</v>
      </c>
      <c r="C11" s="168"/>
      <c r="D11" s="168"/>
      <c r="E11" s="68" t="e">
        <f>+' P&amp;L'!#REF!</f>
        <v>#REF!</v>
      </c>
      <c r="F11" s="68">
        <f>+' P&amp;L'!D11</f>
        <v>0</v>
      </c>
      <c r="G11" s="68">
        <f>+' P&amp;L'!E11</f>
        <v>0</v>
      </c>
      <c r="H11" s="68">
        <f>+' P&amp;L'!F11</f>
        <v>0</v>
      </c>
      <c r="I11" s="68">
        <f>+' P&amp;L'!G11</f>
        <v>0</v>
      </c>
      <c r="J11" s="68">
        <f>+' P&amp;L'!H11</f>
        <v>0</v>
      </c>
      <c r="K11" s="68">
        <f>+' P&amp;L'!I11</f>
        <v>0</v>
      </c>
      <c r="L11" s="68">
        <f>+' P&amp;L'!J11</f>
        <v>0</v>
      </c>
      <c r="M11" s="68">
        <f>+' P&amp;L'!K11</f>
        <v>0</v>
      </c>
      <c r="N11" s="68">
        <f>+' P&amp;L'!L11</f>
        <v>0</v>
      </c>
      <c r="O11" s="68">
        <f>+' P&amp;L'!M11</f>
        <v>0</v>
      </c>
      <c r="P11" s="68">
        <f>+' P&amp;L'!N11</f>
        <v>0</v>
      </c>
      <c r="Q11" s="68">
        <f>+' P&amp;L'!O11</f>
        <v>0</v>
      </c>
      <c r="R11" s="68">
        <f>+' P&amp;L'!P11</f>
        <v>0</v>
      </c>
      <c r="S11" s="68">
        <f>+' P&amp;L'!Q11</f>
        <v>0</v>
      </c>
      <c r="T11" s="68">
        <f>+' P&amp;L'!R11</f>
        <v>0</v>
      </c>
      <c r="U11" s="68">
        <f>+' P&amp;L'!S11</f>
        <v>0</v>
      </c>
      <c r="V11" s="68">
        <f>+' P&amp;L'!T11</f>
        <v>0</v>
      </c>
      <c r="W11" s="68">
        <f>+' P&amp;L'!U11</f>
        <v>0</v>
      </c>
      <c r="X11" s="68">
        <f>+' P&amp;L'!V11</f>
        <v>0</v>
      </c>
      <c r="Y11" s="68">
        <f>+' P&amp;L'!W11</f>
        <v>0</v>
      </c>
      <c r="Z11" s="68">
        <f>+' P&amp;L'!X11</f>
        <v>0</v>
      </c>
      <c r="AA11" s="68">
        <f>+' P&amp;L'!Y11</f>
        <v>0</v>
      </c>
      <c r="AB11" s="68">
        <f>+' P&amp;L'!Z11</f>
        <v>0</v>
      </c>
      <c r="AC11" s="68">
        <f>+' P&amp;L'!AA11</f>
        <v>0</v>
      </c>
      <c r="AD11" s="68">
        <f>+' P&amp;L'!AB11</f>
        <v>0</v>
      </c>
      <c r="AE11" s="68">
        <f>+' P&amp;L'!AC11</f>
        <v>0</v>
      </c>
      <c r="AF11" s="68">
        <f>+' P&amp;L'!AD11</f>
        <v>0</v>
      </c>
      <c r="AG11" s="68">
        <f>+' P&amp;L'!AE11</f>
        <v>0</v>
      </c>
      <c r="AH11" s="68">
        <f>+' P&amp;L'!AF11</f>
        <v>0</v>
      </c>
      <c r="AI11" s="68">
        <f>+' P&amp;L'!AG11</f>
        <v>0</v>
      </c>
      <c r="AJ11" s="68">
        <f>+' P&amp;L'!AH11</f>
        <v>0</v>
      </c>
      <c r="AK11" s="68">
        <f>+' P&amp;L'!AI11</f>
        <v>0</v>
      </c>
      <c r="AL11" s="68">
        <f>+' P&amp;L'!AJ11</f>
        <v>0</v>
      </c>
      <c r="AM11" s="68">
        <f>+' P&amp;L'!AK11</f>
        <v>0</v>
      </c>
      <c r="AN11" s="68">
        <f>+' P&amp;L'!AL11</f>
        <v>0</v>
      </c>
      <c r="AO11" s="68">
        <f>+' P&amp;L'!AM11</f>
        <v>0</v>
      </c>
      <c r="AP11" s="68">
        <f>+' P&amp;L'!AN11</f>
        <v>0</v>
      </c>
      <c r="AQ11" s="68">
        <f>+' P&amp;L'!AO11</f>
        <v>0</v>
      </c>
      <c r="AR11" s="68">
        <f>+' P&amp;L'!AP11</f>
        <v>0</v>
      </c>
      <c r="AS11" s="68">
        <f>+' P&amp;L'!AQ11</f>
        <v>0</v>
      </c>
      <c r="AT11" s="68">
        <f>+' P&amp;L'!AR11</f>
        <v>0</v>
      </c>
      <c r="AU11" s="68">
        <f>+' P&amp;L'!AS11</f>
        <v>0</v>
      </c>
      <c r="AV11" s="68">
        <f>+' P&amp;L'!AT11</f>
        <v>0</v>
      </c>
      <c r="AW11" s="68">
        <f>+' P&amp;L'!AU11</f>
        <v>0</v>
      </c>
      <c r="AX11" s="68">
        <f>+' P&amp;L'!AV11</f>
        <v>0</v>
      </c>
      <c r="AY11" s="68">
        <f>+' P&amp;L'!AW11</f>
        <v>0</v>
      </c>
      <c r="AZ11" s="68">
        <f>+' P&amp;L'!AX11</f>
        <v>0</v>
      </c>
      <c r="BA11" s="68">
        <f>+' P&amp;L'!AY11</f>
        <v>0</v>
      </c>
      <c r="BB11" s="68">
        <f>+' P&amp;L'!AZ11</f>
        <v>0</v>
      </c>
      <c r="BC11" s="68">
        <f>+' P&amp;L'!BA11</f>
        <v>0</v>
      </c>
      <c r="BD11" s="68">
        <f>+' P&amp;L'!BB11</f>
        <v>0</v>
      </c>
      <c r="BE11" s="68">
        <f>+' P&amp;L'!BC11</f>
        <v>0</v>
      </c>
      <c r="BF11" s="68">
        <f>+' P&amp;L'!BD11</f>
        <v>0</v>
      </c>
      <c r="BG11" s="68">
        <f>+' P&amp;L'!BE11</f>
        <v>0</v>
      </c>
      <c r="BH11" s="68">
        <f>+' P&amp;L'!BF11</f>
        <v>0</v>
      </c>
      <c r="BI11" s="68">
        <f>+' P&amp;L'!BG11</f>
        <v>0</v>
      </c>
      <c r="BJ11" s="68">
        <f>+' P&amp;L'!BH11</f>
        <v>0</v>
      </c>
      <c r="BK11" s="68">
        <f>+' P&amp;L'!BI11</f>
        <v>0</v>
      </c>
      <c r="BL11" s="68">
        <f>+' P&amp;L'!BJ11</f>
        <v>0</v>
      </c>
      <c r="BM11" s="68">
        <f>+' P&amp;L'!BK11</f>
        <v>0</v>
      </c>
      <c r="BN11" s="68">
        <f>+' P&amp;L'!BL11</f>
        <v>0</v>
      </c>
      <c r="BO11" s="68">
        <f>+' P&amp;L'!BM11</f>
        <v>0</v>
      </c>
      <c r="BP11" s="68">
        <f>+' P&amp;L'!BN11</f>
        <v>0</v>
      </c>
      <c r="BQ11" s="68">
        <f>+' P&amp;L'!BO11</f>
        <v>0</v>
      </c>
      <c r="BR11" s="68">
        <f>+' P&amp;L'!BP11</f>
        <v>0</v>
      </c>
      <c r="BS11" s="68">
        <f>+' P&amp;L'!BQ11</f>
        <v>0</v>
      </c>
      <c r="BT11" s="68">
        <f>+' P&amp;L'!BR11</f>
        <v>0</v>
      </c>
      <c r="BU11" s="68">
        <f>+' P&amp;L'!BS11</f>
        <v>0</v>
      </c>
      <c r="BV11" s="68">
        <f>+' P&amp;L'!BT11</f>
        <v>0</v>
      </c>
      <c r="BW11" s="68">
        <f>+' P&amp;L'!BU11</f>
        <v>0</v>
      </c>
      <c r="BX11" s="68">
        <f>+' P&amp;L'!BV11</f>
        <v>0</v>
      </c>
      <c r="BY11" s="68">
        <f>+' P&amp;L'!BW11</f>
        <v>0</v>
      </c>
      <c r="BZ11" s="68">
        <f>+' P&amp;L'!BX11</f>
        <v>0</v>
      </c>
      <c r="CA11" s="68">
        <f>+' P&amp;L'!BY11</f>
        <v>0</v>
      </c>
      <c r="CB11" s="68">
        <f>+' P&amp;L'!BZ11</f>
        <v>0</v>
      </c>
      <c r="CC11" s="68">
        <f>+' P&amp;L'!CA11</f>
        <v>0</v>
      </c>
      <c r="CD11" s="68">
        <f>+' P&amp;L'!CB11</f>
        <v>0</v>
      </c>
      <c r="CE11" s="68">
        <f>+' P&amp;L'!CC11</f>
        <v>0</v>
      </c>
      <c r="CF11" s="68">
        <f>+' P&amp;L'!CD11</f>
        <v>0</v>
      </c>
      <c r="CG11" s="68">
        <f>+' P&amp;L'!CE11</f>
        <v>0</v>
      </c>
      <c r="CH11" s="68">
        <f>+' P&amp;L'!CF11</f>
        <v>0</v>
      </c>
      <c r="CI11" s="68">
        <f>+' P&amp;L'!CG11</f>
        <v>0</v>
      </c>
      <c r="CJ11" s="68">
        <f>+' P&amp;L'!CH11</f>
        <v>0</v>
      </c>
      <c r="CK11" s="68">
        <f>+' P&amp;L'!CI11</f>
        <v>0</v>
      </c>
      <c r="CL11" s="68">
        <f>+' P&amp;L'!CJ11</f>
        <v>0</v>
      </c>
      <c r="CM11" s="68">
        <f>+' P&amp;L'!CK11</f>
        <v>0</v>
      </c>
      <c r="CN11" s="68">
        <f>+' P&amp;L'!CL11</f>
        <v>0</v>
      </c>
      <c r="CO11" s="68">
        <f>+' P&amp;L'!CM11</f>
        <v>0</v>
      </c>
      <c r="CP11" s="68">
        <f>+' P&amp;L'!CN11</f>
        <v>0</v>
      </c>
      <c r="CQ11" s="68">
        <f>+' P&amp;L'!CO11</f>
        <v>0</v>
      </c>
      <c r="CR11" s="68">
        <f>+' P&amp;L'!CP11</f>
        <v>0</v>
      </c>
      <c r="CS11" s="68">
        <f>+' P&amp;L'!CQ11</f>
        <v>0</v>
      </c>
      <c r="CT11" s="68">
        <f>+' P&amp;L'!CR11</f>
        <v>0</v>
      </c>
      <c r="CU11" s="68">
        <f>+' P&amp;L'!CS11</f>
        <v>0</v>
      </c>
      <c r="CV11" s="68">
        <f>+' P&amp;L'!CT11</f>
        <v>0</v>
      </c>
      <c r="CW11" s="68">
        <f>+' P&amp;L'!CU11</f>
        <v>0</v>
      </c>
      <c r="CX11" s="68">
        <f>+' P&amp;L'!CV11</f>
        <v>0</v>
      </c>
      <c r="CY11" s="68">
        <f>+' P&amp;L'!CW11</f>
        <v>0</v>
      </c>
      <c r="CZ11" s="68">
        <f>+' P&amp;L'!CX11</f>
        <v>0</v>
      </c>
      <c r="DA11" s="68">
        <f>+' P&amp;L'!CY11</f>
        <v>0</v>
      </c>
      <c r="DB11" s="68">
        <f>+' P&amp;L'!CZ11</f>
        <v>0</v>
      </c>
      <c r="DC11" s="68">
        <f>+' P&amp;L'!DA11</f>
        <v>0</v>
      </c>
      <c r="DD11" s="68">
        <f>+' P&amp;L'!DB11</f>
        <v>0</v>
      </c>
      <c r="DE11" s="68">
        <f>+' P&amp;L'!DC11</f>
        <v>0</v>
      </c>
      <c r="DF11" s="68">
        <f>+' P&amp;L'!DD11</f>
        <v>0</v>
      </c>
      <c r="DG11" s="68">
        <f>+' P&amp;L'!DE11</f>
        <v>0</v>
      </c>
      <c r="DH11" s="68">
        <f>+' P&amp;L'!DF11</f>
        <v>0</v>
      </c>
      <c r="DI11" s="68">
        <f>+' P&amp;L'!DG11</f>
        <v>0</v>
      </c>
      <c r="DJ11" s="68">
        <f>+' P&amp;L'!DH11</f>
        <v>0</v>
      </c>
      <c r="DK11" s="68">
        <f>+' P&amp;L'!DI11</f>
        <v>0</v>
      </c>
      <c r="DL11" s="68">
        <f>+' P&amp;L'!DJ11</f>
        <v>0</v>
      </c>
      <c r="DM11" s="68">
        <f>+' P&amp;L'!DK11</f>
        <v>0</v>
      </c>
      <c r="DN11" s="68">
        <f>+' P&amp;L'!DL11</f>
        <v>0</v>
      </c>
      <c r="DO11" s="68">
        <f>+' P&amp;L'!DM11</f>
        <v>0</v>
      </c>
      <c r="DP11" s="68">
        <f>+' P&amp;L'!DN11</f>
        <v>0</v>
      </c>
      <c r="DQ11" s="68">
        <f>+' P&amp;L'!DO11</f>
        <v>0</v>
      </c>
      <c r="DR11" s="68">
        <f>+' P&amp;L'!DP11</f>
        <v>0</v>
      </c>
      <c r="DS11" s="68">
        <f>+' P&amp;L'!DQ11</f>
        <v>0</v>
      </c>
      <c r="DT11" s="68">
        <f>+' P&amp;L'!DR11</f>
        <v>0</v>
      </c>
      <c r="DU11" s="68">
        <f>+' P&amp;L'!DS11</f>
        <v>0</v>
      </c>
      <c r="DV11" s="68">
        <f>+' P&amp;L'!DT11</f>
        <v>0</v>
      </c>
      <c r="DW11" s="68">
        <f>+' P&amp;L'!DU11</f>
        <v>0</v>
      </c>
      <c r="DX11" s="68">
        <f>+' P&amp;L'!DV11</f>
        <v>0</v>
      </c>
      <c r="DY11" s="68">
        <f>+' P&amp;L'!DW11</f>
        <v>0</v>
      </c>
      <c r="DZ11" s="68">
        <f>+' P&amp;L'!DX11</f>
        <v>0</v>
      </c>
      <c r="EA11" s="68">
        <f>+' P&amp;L'!DY11</f>
        <v>0</v>
      </c>
      <c r="EB11" s="68">
        <f>+' P&amp;L'!DZ11</f>
        <v>0</v>
      </c>
      <c r="EC11" s="68">
        <f>+' P&amp;L'!EA11</f>
        <v>0</v>
      </c>
      <c r="ED11" s="68">
        <f>+' P&amp;L'!EB11</f>
        <v>0</v>
      </c>
      <c r="EE11" s="68">
        <f>+' P&amp;L'!EC11</f>
        <v>0</v>
      </c>
      <c r="EF11" s="68">
        <f>+' P&amp;L'!ED11</f>
        <v>0</v>
      </c>
      <c r="EG11" s="68">
        <f>+' P&amp;L'!EE11</f>
        <v>0</v>
      </c>
      <c r="EH11" s="68">
        <f>+' P&amp;L'!EF11</f>
        <v>0</v>
      </c>
      <c r="EI11" s="68">
        <f>+' P&amp;L'!EG11</f>
        <v>0</v>
      </c>
      <c r="EJ11" s="68">
        <f>+' P&amp;L'!EH11</f>
        <v>0</v>
      </c>
      <c r="EK11" s="68">
        <f>+' P&amp;L'!EI11</f>
        <v>0</v>
      </c>
      <c r="EL11" s="68">
        <f>+' P&amp;L'!EJ11</f>
        <v>0</v>
      </c>
      <c r="EM11" s="68">
        <f>+' P&amp;L'!EK11</f>
        <v>0</v>
      </c>
      <c r="EN11" s="68">
        <f>+' P&amp;L'!EL11</f>
        <v>0</v>
      </c>
      <c r="EO11" s="68">
        <f>+' P&amp;L'!EM11</f>
        <v>0</v>
      </c>
      <c r="EP11" s="68">
        <f>+' P&amp;L'!EN11</f>
        <v>0</v>
      </c>
      <c r="EQ11" s="68">
        <f>+' P&amp;L'!EO11</f>
        <v>0</v>
      </c>
      <c r="ER11" s="68">
        <f>+' P&amp;L'!EP11</f>
        <v>0</v>
      </c>
      <c r="ES11" s="68">
        <f>+' P&amp;L'!EQ11</f>
        <v>0</v>
      </c>
      <c r="ET11" s="68">
        <f>+' P&amp;L'!ER11</f>
        <v>0</v>
      </c>
      <c r="EU11" s="68">
        <f>+' P&amp;L'!ES11</f>
        <v>0</v>
      </c>
      <c r="EV11" s="68">
        <f>+' P&amp;L'!ET11</f>
        <v>0</v>
      </c>
      <c r="EW11" s="68">
        <f>+' P&amp;L'!EU11</f>
        <v>0</v>
      </c>
      <c r="EX11" s="68">
        <f>+' P&amp;L'!EV11</f>
        <v>0</v>
      </c>
      <c r="EY11" s="68">
        <f>+' P&amp;L'!EW11</f>
        <v>0</v>
      </c>
      <c r="EZ11" s="68">
        <f>+' P&amp;L'!EX11</f>
        <v>0</v>
      </c>
      <c r="FA11" s="68">
        <f>+' P&amp;L'!EY11</f>
        <v>0</v>
      </c>
      <c r="FB11" s="68">
        <f>+' P&amp;L'!EZ11</f>
        <v>0</v>
      </c>
      <c r="FC11" s="68">
        <f>+' P&amp;L'!FA11</f>
        <v>0</v>
      </c>
      <c r="FD11" s="68">
        <f>+' P&amp;L'!FB11</f>
        <v>0</v>
      </c>
      <c r="FE11" s="68">
        <f>+' P&amp;L'!FC11</f>
        <v>0</v>
      </c>
      <c r="FF11" s="68">
        <f>+' P&amp;L'!FD11</f>
        <v>0</v>
      </c>
      <c r="FG11" s="68">
        <f>+' P&amp;L'!FE11</f>
        <v>0</v>
      </c>
      <c r="FH11" s="68">
        <f>+' P&amp;L'!FF11</f>
        <v>0</v>
      </c>
      <c r="FI11" s="68">
        <f>+' P&amp;L'!FG11</f>
        <v>0</v>
      </c>
      <c r="FJ11" s="68">
        <f>+' P&amp;L'!FH11</f>
        <v>0</v>
      </c>
      <c r="FK11" s="68">
        <f>+' P&amp;L'!FI11</f>
        <v>0</v>
      </c>
      <c r="FL11" s="68">
        <f>+' P&amp;L'!FJ11</f>
        <v>0</v>
      </c>
      <c r="FM11" s="68">
        <f>+' P&amp;L'!FK11</f>
        <v>0</v>
      </c>
      <c r="FN11" s="68">
        <f>+' P&amp;L'!FL11</f>
        <v>0</v>
      </c>
      <c r="FO11" s="68">
        <f>+' P&amp;L'!FM11</f>
        <v>0</v>
      </c>
      <c r="FP11" s="68">
        <f>+' P&amp;L'!FN11</f>
        <v>0</v>
      </c>
      <c r="FQ11" s="68">
        <f>+' P&amp;L'!FO11</f>
        <v>0</v>
      </c>
      <c r="FR11" s="68">
        <f>+' P&amp;L'!FP11</f>
        <v>0</v>
      </c>
      <c r="FS11" s="68">
        <f>+' P&amp;L'!FQ11</f>
        <v>0</v>
      </c>
      <c r="FT11" s="68">
        <f>+' P&amp;L'!FR11</f>
        <v>0</v>
      </c>
      <c r="FU11" s="68">
        <f>+' P&amp;L'!FS11</f>
        <v>0</v>
      </c>
      <c r="FV11" s="68">
        <f>+' P&amp;L'!FT11</f>
        <v>0</v>
      </c>
      <c r="FW11" s="68">
        <f>+' P&amp;L'!FU11</f>
        <v>0</v>
      </c>
      <c r="FX11" s="68">
        <f>+' P&amp;L'!FV11</f>
        <v>0</v>
      </c>
      <c r="FY11" s="68">
        <f>+' P&amp;L'!FW11</f>
        <v>0</v>
      </c>
      <c r="FZ11" s="68">
        <f>+' P&amp;L'!FX11</f>
        <v>0</v>
      </c>
      <c r="GA11" s="68">
        <f>+' P&amp;L'!FY11</f>
        <v>0</v>
      </c>
      <c r="GB11" s="68">
        <f>+' P&amp;L'!FZ11</f>
        <v>0</v>
      </c>
      <c r="GC11" s="68">
        <f>+' P&amp;L'!GA11</f>
        <v>0</v>
      </c>
      <c r="GD11" s="68">
        <f>+' P&amp;L'!GB11</f>
        <v>0</v>
      </c>
      <c r="GE11" s="68">
        <f>+' P&amp;L'!GC11</f>
        <v>0</v>
      </c>
      <c r="GF11" s="68">
        <f>+' P&amp;L'!GD11</f>
        <v>0</v>
      </c>
      <c r="GG11" s="68">
        <f>+' P&amp;L'!GE11</f>
        <v>0</v>
      </c>
      <c r="GH11" s="68">
        <f>+' P&amp;L'!GF11</f>
        <v>0</v>
      </c>
      <c r="GI11" s="68">
        <f>+' P&amp;L'!GG11</f>
        <v>0</v>
      </c>
      <c r="GJ11" s="68">
        <f>+' P&amp;L'!GH11</f>
        <v>0</v>
      </c>
      <c r="GK11" s="68">
        <f>+' P&amp;L'!GI11</f>
        <v>0</v>
      </c>
      <c r="GL11" s="68">
        <f>+' P&amp;L'!GJ11</f>
        <v>0</v>
      </c>
      <c r="GM11" s="68">
        <f>+' P&amp;L'!GK11</f>
        <v>0</v>
      </c>
      <c r="GN11" s="68">
        <f>+' P&amp;L'!GL11</f>
        <v>0</v>
      </c>
      <c r="GO11" s="68">
        <f>+' P&amp;L'!GM11</f>
        <v>0</v>
      </c>
      <c r="GP11" s="68">
        <f>+' P&amp;L'!GN11</f>
        <v>0</v>
      </c>
      <c r="GQ11" s="68">
        <f>+' P&amp;L'!GO11</f>
        <v>0</v>
      </c>
      <c r="GR11" s="68">
        <f>+' P&amp;L'!GP11</f>
        <v>0</v>
      </c>
      <c r="GS11" s="68">
        <f>+' P&amp;L'!GQ11</f>
        <v>0</v>
      </c>
      <c r="GT11" s="68">
        <f>+' P&amp;L'!GR11</f>
        <v>0</v>
      </c>
      <c r="GU11" s="68">
        <f>+' P&amp;L'!GS11</f>
        <v>0</v>
      </c>
      <c r="GV11" s="68">
        <f>+' P&amp;L'!GT11</f>
        <v>0</v>
      </c>
      <c r="GW11" s="68">
        <f>+' P&amp;L'!GU11</f>
        <v>0</v>
      </c>
      <c r="GX11" s="68">
        <f>+' P&amp;L'!GV11</f>
        <v>0</v>
      </c>
      <c r="GY11" s="68">
        <f>+' P&amp;L'!GW11</f>
        <v>0</v>
      </c>
      <c r="GZ11" s="68">
        <f>+' P&amp;L'!GX11</f>
        <v>0</v>
      </c>
      <c r="HA11" s="68">
        <f>+' P&amp;L'!GY11</f>
        <v>0</v>
      </c>
      <c r="HB11" s="68">
        <f>+' P&amp;L'!GZ11</f>
        <v>0</v>
      </c>
      <c r="HC11" s="68">
        <f>+' P&amp;L'!HA11</f>
        <v>0</v>
      </c>
      <c r="HD11" s="68">
        <f>+' P&amp;L'!HB11</f>
        <v>0</v>
      </c>
      <c r="HE11" s="68">
        <f>+' P&amp;L'!HC11</f>
        <v>0</v>
      </c>
      <c r="HF11" s="68">
        <f>+' P&amp;L'!HD11</f>
        <v>0</v>
      </c>
      <c r="HG11" s="68">
        <f>+' P&amp;L'!HE11</f>
        <v>0</v>
      </c>
      <c r="HH11" s="68">
        <f>+' P&amp;L'!HF11</f>
        <v>0</v>
      </c>
      <c r="HI11" s="68">
        <f>+' P&amp;L'!HG11</f>
        <v>0</v>
      </c>
      <c r="HJ11" s="68">
        <f>+' P&amp;L'!HH11</f>
        <v>0</v>
      </c>
      <c r="HK11" s="68">
        <f>+' P&amp;L'!HI11</f>
        <v>0</v>
      </c>
      <c r="HL11" s="68">
        <f>+' P&amp;L'!HJ11</f>
        <v>0</v>
      </c>
      <c r="HM11" s="68">
        <f>+' P&amp;L'!HK11</f>
        <v>0</v>
      </c>
      <c r="HN11" s="68">
        <f>+' P&amp;L'!HL11</f>
        <v>0</v>
      </c>
      <c r="HO11" s="68">
        <f>+' P&amp;L'!HM11</f>
        <v>0</v>
      </c>
      <c r="HP11" s="68">
        <f>+' P&amp;L'!HN11</f>
        <v>0</v>
      </c>
      <c r="HQ11" s="68">
        <f>+' P&amp;L'!HO11</f>
        <v>0</v>
      </c>
      <c r="HR11" s="68">
        <f>+' P&amp;L'!HP11</f>
        <v>0</v>
      </c>
      <c r="HS11" s="68">
        <f>+' P&amp;L'!HQ11</f>
        <v>0</v>
      </c>
      <c r="HT11" s="68">
        <f>+' P&amp;L'!HR11</f>
        <v>0</v>
      </c>
      <c r="HU11" s="68">
        <f>+' P&amp;L'!HS11</f>
        <v>0</v>
      </c>
      <c r="HV11" s="68">
        <f>+' P&amp;L'!HT11</f>
        <v>0</v>
      </c>
      <c r="HW11" s="68">
        <f>+' P&amp;L'!HU11</f>
        <v>0</v>
      </c>
      <c r="HX11" s="68">
        <f>+' P&amp;L'!HV11</f>
        <v>0</v>
      </c>
      <c r="HY11" s="68">
        <f>+' P&amp;L'!HW11</f>
        <v>0</v>
      </c>
      <c r="HZ11" s="68">
        <f>+' P&amp;L'!HX11</f>
        <v>0</v>
      </c>
      <c r="IA11" s="68">
        <f>+' P&amp;L'!HY11</f>
        <v>0</v>
      </c>
      <c r="IB11" s="68">
        <f>+' P&amp;L'!HZ11</f>
        <v>0</v>
      </c>
      <c r="IC11" s="68">
        <f>+' P&amp;L'!IA11</f>
        <v>0</v>
      </c>
      <c r="ID11" s="68">
        <f>+' P&amp;L'!IB11</f>
        <v>0</v>
      </c>
      <c r="IE11" s="68">
        <f>+' P&amp;L'!IC11</f>
        <v>0</v>
      </c>
      <c r="IF11" s="68">
        <f>+' P&amp;L'!ID11</f>
        <v>0</v>
      </c>
      <c r="IG11" s="68">
        <f>+' P&amp;L'!IE11</f>
        <v>0</v>
      </c>
      <c r="IH11" s="68">
        <f>+' P&amp;L'!IF11</f>
        <v>0</v>
      </c>
      <c r="II11" s="68">
        <f>+' P&amp;L'!IG11</f>
        <v>0</v>
      </c>
      <c r="IJ11" s="68">
        <f>+' P&amp;L'!IH11</f>
        <v>0</v>
      </c>
      <c r="IK11" s="68">
        <f>+' P&amp;L'!II11</f>
        <v>0</v>
      </c>
      <c r="IL11" s="68">
        <f>+' P&amp;L'!IJ11</f>
        <v>0</v>
      </c>
      <c r="IM11" s="68">
        <f>+' P&amp;L'!IK11</f>
        <v>0</v>
      </c>
      <c r="IN11" s="68">
        <f>+' P&amp;L'!IL11</f>
        <v>0</v>
      </c>
      <c r="IO11" s="68">
        <f>+' P&amp;L'!IM11</f>
        <v>0</v>
      </c>
      <c r="IP11" s="68">
        <f>+' P&amp;L'!IN11</f>
        <v>0</v>
      </c>
      <c r="IQ11" s="68">
        <f>+' P&amp;L'!IO11</f>
        <v>0</v>
      </c>
      <c r="IR11" s="68">
        <f>+' P&amp;L'!IP11</f>
        <v>0</v>
      </c>
      <c r="IS11" s="68">
        <f>+' P&amp;L'!IQ11</f>
        <v>0</v>
      </c>
      <c r="IT11" s="68">
        <f>+' P&amp;L'!IR11</f>
        <v>0</v>
      </c>
      <c r="IU11" s="68" t="e">
        <f>+' P&amp;L'!#REF!</f>
        <v>#REF!</v>
      </c>
    </row>
    <row r="12" spans="1:255" s="69" customFormat="1" ht="16.5" thickBot="1">
      <c r="A12" s="95"/>
      <c r="B12" s="96" t="s">
        <v>13</v>
      </c>
      <c r="C12" s="96" t="s">
        <v>10</v>
      </c>
      <c r="D12" s="96" t="s">
        <v>9</v>
      </c>
      <c r="E12" s="68" t="e">
        <f>+' P&amp;L'!#REF!</f>
        <v>#REF!</v>
      </c>
      <c r="F12" s="68">
        <f>+' P&amp;L'!D12</f>
        <v>0</v>
      </c>
      <c r="G12" s="68">
        <f>+' P&amp;L'!E12</f>
        <v>0</v>
      </c>
      <c r="H12" s="68">
        <f>+' P&amp;L'!F12</f>
        <v>0</v>
      </c>
      <c r="I12" s="68">
        <f>+' P&amp;L'!G12</f>
        <v>0</v>
      </c>
      <c r="J12" s="68">
        <f>+' P&amp;L'!H12</f>
        <v>0</v>
      </c>
      <c r="K12" s="68">
        <f>+' P&amp;L'!I12</f>
        <v>0</v>
      </c>
      <c r="L12" s="68">
        <f>+' P&amp;L'!J12</f>
        <v>0</v>
      </c>
      <c r="M12" s="68">
        <f>+' P&amp;L'!K12</f>
        <v>0</v>
      </c>
      <c r="N12" s="68">
        <f>+' P&amp;L'!L12</f>
        <v>0</v>
      </c>
      <c r="O12" s="68">
        <f>+' P&amp;L'!M12</f>
        <v>0</v>
      </c>
      <c r="P12" s="68">
        <f>+' P&amp;L'!N12</f>
        <v>0</v>
      </c>
      <c r="Q12" s="68">
        <f>+' P&amp;L'!O12</f>
        <v>0</v>
      </c>
      <c r="R12" s="68">
        <f>+' P&amp;L'!P12</f>
        <v>0</v>
      </c>
      <c r="S12" s="68">
        <f>+' P&amp;L'!Q12</f>
        <v>0</v>
      </c>
      <c r="T12" s="68">
        <f>+' P&amp;L'!R12</f>
        <v>0</v>
      </c>
      <c r="U12" s="68">
        <f>+' P&amp;L'!S12</f>
        <v>0</v>
      </c>
      <c r="V12" s="68">
        <f>+' P&amp;L'!T12</f>
        <v>0</v>
      </c>
      <c r="W12" s="68">
        <f>+' P&amp;L'!U12</f>
        <v>0</v>
      </c>
      <c r="X12" s="68">
        <f>+' P&amp;L'!V12</f>
        <v>0</v>
      </c>
      <c r="Y12" s="68">
        <f>+' P&amp;L'!W12</f>
        <v>0</v>
      </c>
      <c r="Z12" s="68">
        <f>+' P&amp;L'!X12</f>
        <v>0</v>
      </c>
      <c r="AA12" s="68">
        <f>+' P&amp;L'!Y12</f>
        <v>0</v>
      </c>
      <c r="AB12" s="68">
        <f>+' P&amp;L'!Z12</f>
        <v>0</v>
      </c>
      <c r="AC12" s="68">
        <f>+' P&amp;L'!AA12</f>
        <v>0</v>
      </c>
      <c r="AD12" s="68">
        <f>+' P&amp;L'!AB12</f>
        <v>0</v>
      </c>
      <c r="AE12" s="68">
        <f>+' P&amp;L'!AC12</f>
        <v>0</v>
      </c>
      <c r="AF12" s="68">
        <f>+' P&amp;L'!AD12</f>
        <v>0</v>
      </c>
      <c r="AG12" s="68">
        <f>+' P&amp;L'!AE12</f>
        <v>0</v>
      </c>
      <c r="AH12" s="68">
        <f>+' P&amp;L'!AF12</f>
        <v>0</v>
      </c>
      <c r="AI12" s="68">
        <f>+' P&amp;L'!AG12</f>
        <v>0</v>
      </c>
      <c r="AJ12" s="68">
        <f>+' P&amp;L'!AH12</f>
        <v>0</v>
      </c>
      <c r="AK12" s="68">
        <f>+' P&amp;L'!AI12</f>
        <v>0</v>
      </c>
      <c r="AL12" s="68">
        <f>+' P&amp;L'!AJ12</f>
        <v>0</v>
      </c>
      <c r="AM12" s="68">
        <f>+' P&amp;L'!AK12</f>
        <v>0</v>
      </c>
      <c r="AN12" s="68">
        <f>+' P&amp;L'!AL12</f>
        <v>0</v>
      </c>
      <c r="AO12" s="68">
        <f>+' P&amp;L'!AM12</f>
        <v>0</v>
      </c>
      <c r="AP12" s="68">
        <f>+' P&amp;L'!AN12</f>
        <v>0</v>
      </c>
      <c r="AQ12" s="68">
        <f>+' P&amp;L'!AO12</f>
        <v>0</v>
      </c>
      <c r="AR12" s="68">
        <f>+' P&amp;L'!AP12</f>
        <v>0</v>
      </c>
      <c r="AS12" s="68">
        <f>+' P&amp;L'!AQ12</f>
        <v>0</v>
      </c>
      <c r="AT12" s="68">
        <f>+' P&amp;L'!AR12</f>
        <v>0</v>
      </c>
      <c r="AU12" s="68">
        <f>+' P&amp;L'!AS12</f>
        <v>0</v>
      </c>
      <c r="AV12" s="68">
        <f>+' P&amp;L'!AT12</f>
        <v>0</v>
      </c>
      <c r="AW12" s="68">
        <f>+' P&amp;L'!AU12</f>
        <v>0</v>
      </c>
      <c r="AX12" s="68">
        <f>+' P&amp;L'!AV12</f>
        <v>0</v>
      </c>
      <c r="AY12" s="68">
        <f>+' P&amp;L'!AW12</f>
        <v>0</v>
      </c>
      <c r="AZ12" s="68">
        <f>+' P&amp;L'!AX12</f>
        <v>0</v>
      </c>
      <c r="BA12" s="68">
        <f>+' P&amp;L'!AY12</f>
        <v>0</v>
      </c>
      <c r="BB12" s="68">
        <f>+' P&amp;L'!AZ12</f>
        <v>0</v>
      </c>
      <c r="BC12" s="68">
        <f>+' P&amp;L'!BA12</f>
        <v>0</v>
      </c>
      <c r="BD12" s="68">
        <f>+' P&amp;L'!BB12</f>
        <v>0</v>
      </c>
      <c r="BE12" s="68">
        <f>+' P&amp;L'!BC12</f>
        <v>0</v>
      </c>
      <c r="BF12" s="68">
        <f>+' P&amp;L'!BD12</f>
        <v>0</v>
      </c>
      <c r="BG12" s="68">
        <f>+' P&amp;L'!BE12</f>
        <v>0</v>
      </c>
      <c r="BH12" s="68">
        <f>+' P&amp;L'!BF12</f>
        <v>0</v>
      </c>
      <c r="BI12" s="68">
        <f>+' P&amp;L'!BG12</f>
        <v>0</v>
      </c>
      <c r="BJ12" s="68">
        <f>+' P&amp;L'!BH12</f>
        <v>0</v>
      </c>
      <c r="BK12" s="68">
        <f>+' P&amp;L'!BI12</f>
        <v>0</v>
      </c>
      <c r="BL12" s="68">
        <f>+' P&amp;L'!BJ12</f>
        <v>0</v>
      </c>
      <c r="BM12" s="68">
        <f>+' P&amp;L'!BK12</f>
        <v>0</v>
      </c>
      <c r="BN12" s="68">
        <f>+' P&amp;L'!BL12</f>
        <v>0</v>
      </c>
      <c r="BO12" s="68">
        <f>+' P&amp;L'!BM12</f>
        <v>0</v>
      </c>
      <c r="BP12" s="68">
        <f>+' P&amp;L'!BN12</f>
        <v>0</v>
      </c>
      <c r="BQ12" s="68">
        <f>+' P&amp;L'!BO12</f>
        <v>0</v>
      </c>
      <c r="BR12" s="68">
        <f>+' P&amp;L'!BP12</f>
        <v>0</v>
      </c>
      <c r="BS12" s="68">
        <f>+' P&amp;L'!BQ12</f>
        <v>0</v>
      </c>
      <c r="BT12" s="68">
        <f>+' P&amp;L'!BR12</f>
        <v>0</v>
      </c>
      <c r="BU12" s="68">
        <f>+' P&amp;L'!BS12</f>
        <v>0</v>
      </c>
      <c r="BV12" s="68">
        <f>+' P&amp;L'!BT12</f>
        <v>0</v>
      </c>
      <c r="BW12" s="68">
        <f>+' P&amp;L'!BU12</f>
        <v>0</v>
      </c>
      <c r="BX12" s="68">
        <f>+' P&amp;L'!BV12</f>
        <v>0</v>
      </c>
      <c r="BY12" s="68">
        <f>+' P&amp;L'!BW12</f>
        <v>0</v>
      </c>
      <c r="BZ12" s="68">
        <f>+' P&amp;L'!BX12</f>
        <v>0</v>
      </c>
      <c r="CA12" s="68">
        <f>+' P&amp;L'!BY12</f>
        <v>0</v>
      </c>
      <c r="CB12" s="68">
        <f>+' P&amp;L'!BZ12</f>
        <v>0</v>
      </c>
      <c r="CC12" s="68">
        <f>+' P&amp;L'!CA12</f>
        <v>0</v>
      </c>
      <c r="CD12" s="68">
        <f>+' P&amp;L'!CB12</f>
        <v>0</v>
      </c>
      <c r="CE12" s="68">
        <f>+' P&amp;L'!CC12</f>
        <v>0</v>
      </c>
      <c r="CF12" s="68">
        <f>+' P&amp;L'!CD12</f>
        <v>0</v>
      </c>
      <c r="CG12" s="68">
        <f>+' P&amp;L'!CE12</f>
        <v>0</v>
      </c>
      <c r="CH12" s="68">
        <f>+' P&amp;L'!CF12</f>
        <v>0</v>
      </c>
      <c r="CI12" s="68">
        <f>+' P&amp;L'!CG12</f>
        <v>0</v>
      </c>
      <c r="CJ12" s="68">
        <f>+' P&amp;L'!CH12</f>
        <v>0</v>
      </c>
      <c r="CK12" s="68">
        <f>+' P&amp;L'!CI12</f>
        <v>0</v>
      </c>
      <c r="CL12" s="68">
        <f>+' P&amp;L'!CJ12</f>
        <v>0</v>
      </c>
      <c r="CM12" s="68">
        <f>+' P&amp;L'!CK12</f>
        <v>0</v>
      </c>
      <c r="CN12" s="68">
        <f>+' P&amp;L'!CL12</f>
        <v>0</v>
      </c>
      <c r="CO12" s="68">
        <f>+' P&amp;L'!CM12</f>
        <v>0</v>
      </c>
      <c r="CP12" s="68">
        <f>+' P&amp;L'!CN12</f>
        <v>0</v>
      </c>
      <c r="CQ12" s="68">
        <f>+' P&amp;L'!CO12</f>
        <v>0</v>
      </c>
      <c r="CR12" s="68">
        <f>+' P&amp;L'!CP12</f>
        <v>0</v>
      </c>
      <c r="CS12" s="68">
        <f>+' P&amp;L'!CQ12</f>
        <v>0</v>
      </c>
      <c r="CT12" s="68">
        <f>+' P&amp;L'!CR12</f>
        <v>0</v>
      </c>
      <c r="CU12" s="68">
        <f>+' P&amp;L'!CS12</f>
        <v>0</v>
      </c>
      <c r="CV12" s="68">
        <f>+' P&amp;L'!CT12</f>
        <v>0</v>
      </c>
      <c r="CW12" s="68">
        <f>+' P&amp;L'!CU12</f>
        <v>0</v>
      </c>
      <c r="CX12" s="68">
        <f>+' P&amp;L'!CV12</f>
        <v>0</v>
      </c>
      <c r="CY12" s="68">
        <f>+' P&amp;L'!CW12</f>
        <v>0</v>
      </c>
      <c r="CZ12" s="68">
        <f>+' P&amp;L'!CX12</f>
        <v>0</v>
      </c>
      <c r="DA12" s="68">
        <f>+' P&amp;L'!CY12</f>
        <v>0</v>
      </c>
      <c r="DB12" s="68">
        <f>+' P&amp;L'!CZ12</f>
        <v>0</v>
      </c>
      <c r="DC12" s="68">
        <f>+' P&amp;L'!DA12</f>
        <v>0</v>
      </c>
      <c r="DD12" s="68">
        <f>+' P&amp;L'!DB12</f>
        <v>0</v>
      </c>
      <c r="DE12" s="68">
        <f>+' P&amp;L'!DC12</f>
        <v>0</v>
      </c>
      <c r="DF12" s="68">
        <f>+' P&amp;L'!DD12</f>
        <v>0</v>
      </c>
      <c r="DG12" s="68">
        <f>+' P&amp;L'!DE12</f>
        <v>0</v>
      </c>
      <c r="DH12" s="68">
        <f>+' P&amp;L'!DF12</f>
        <v>0</v>
      </c>
      <c r="DI12" s="68">
        <f>+' P&amp;L'!DG12</f>
        <v>0</v>
      </c>
      <c r="DJ12" s="68">
        <f>+' P&amp;L'!DH12</f>
        <v>0</v>
      </c>
      <c r="DK12" s="68">
        <f>+' P&amp;L'!DI12</f>
        <v>0</v>
      </c>
      <c r="DL12" s="68">
        <f>+' P&amp;L'!DJ12</f>
        <v>0</v>
      </c>
      <c r="DM12" s="68">
        <f>+' P&amp;L'!DK12</f>
        <v>0</v>
      </c>
      <c r="DN12" s="68">
        <f>+' P&amp;L'!DL12</f>
        <v>0</v>
      </c>
      <c r="DO12" s="68">
        <f>+' P&amp;L'!DM12</f>
        <v>0</v>
      </c>
      <c r="DP12" s="68">
        <f>+' P&amp;L'!DN12</f>
        <v>0</v>
      </c>
      <c r="DQ12" s="68">
        <f>+' P&amp;L'!DO12</f>
        <v>0</v>
      </c>
      <c r="DR12" s="68">
        <f>+' P&amp;L'!DP12</f>
        <v>0</v>
      </c>
      <c r="DS12" s="68">
        <f>+' P&amp;L'!DQ12</f>
        <v>0</v>
      </c>
      <c r="DT12" s="68">
        <f>+' P&amp;L'!DR12</f>
        <v>0</v>
      </c>
      <c r="DU12" s="68">
        <f>+' P&amp;L'!DS12</f>
        <v>0</v>
      </c>
      <c r="DV12" s="68">
        <f>+' P&amp;L'!DT12</f>
        <v>0</v>
      </c>
      <c r="DW12" s="68">
        <f>+' P&amp;L'!DU12</f>
        <v>0</v>
      </c>
      <c r="DX12" s="68">
        <f>+' P&amp;L'!DV12</f>
        <v>0</v>
      </c>
      <c r="DY12" s="68">
        <f>+' P&amp;L'!DW12</f>
        <v>0</v>
      </c>
      <c r="DZ12" s="68">
        <f>+' P&amp;L'!DX12</f>
        <v>0</v>
      </c>
      <c r="EA12" s="68">
        <f>+' P&amp;L'!DY12</f>
        <v>0</v>
      </c>
      <c r="EB12" s="68">
        <f>+' P&amp;L'!DZ12</f>
        <v>0</v>
      </c>
      <c r="EC12" s="68">
        <f>+' P&amp;L'!EA12</f>
        <v>0</v>
      </c>
      <c r="ED12" s="68">
        <f>+' P&amp;L'!EB12</f>
        <v>0</v>
      </c>
      <c r="EE12" s="68">
        <f>+' P&amp;L'!EC12</f>
        <v>0</v>
      </c>
      <c r="EF12" s="68">
        <f>+' P&amp;L'!ED12</f>
        <v>0</v>
      </c>
      <c r="EG12" s="68">
        <f>+' P&amp;L'!EE12</f>
        <v>0</v>
      </c>
      <c r="EH12" s="68">
        <f>+' P&amp;L'!EF12</f>
        <v>0</v>
      </c>
      <c r="EI12" s="68">
        <f>+' P&amp;L'!EG12</f>
        <v>0</v>
      </c>
      <c r="EJ12" s="68">
        <f>+' P&amp;L'!EH12</f>
        <v>0</v>
      </c>
      <c r="EK12" s="68">
        <f>+' P&amp;L'!EI12</f>
        <v>0</v>
      </c>
      <c r="EL12" s="68">
        <f>+' P&amp;L'!EJ12</f>
        <v>0</v>
      </c>
      <c r="EM12" s="68">
        <f>+' P&amp;L'!EK12</f>
        <v>0</v>
      </c>
      <c r="EN12" s="68">
        <f>+' P&amp;L'!EL12</f>
        <v>0</v>
      </c>
      <c r="EO12" s="68">
        <f>+' P&amp;L'!EM12</f>
        <v>0</v>
      </c>
      <c r="EP12" s="68">
        <f>+' P&amp;L'!EN12</f>
        <v>0</v>
      </c>
      <c r="EQ12" s="68">
        <f>+' P&amp;L'!EO12</f>
        <v>0</v>
      </c>
      <c r="ER12" s="68">
        <f>+' P&amp;L'!EP12</f>
        <v>0</v>
      </c>
      <c r="ES12" s="68">
        <f>+' P&amp;L'!EQ12</f>
        <v>0</v>
      </c>
      <c r="ET12" s="68">
        <f>+' P&amp;L'!ER12</f>
        <v>0</v>
      </c>
      <c r="EU12" s="68">
        <f>+' P&amp;L'!ES12</f>
        <v>0</v>
      </c>
      <c r="EV12" s="68">
        <f>+' P&amp;L'!ET12</f>
        <v>0</v>
      </c>
      <c r="EW12" s="68">
        <f>+' P&amp;L'!EU12</f>
        <v>0</v>
      </c>
      <c r="EX12" s="68">
        <f>+' P&amp;L'!EV12</f>
        <v>0</v>
      </c>
      <c r="EY12" s="68">
        <f>+' P&amp;L'!EW12</f>
        <v>0</v>
      </c>
      <c r="EZ12" s="68">
        <f>+' P&amp;L'!EX12</f>
        <v>0</v>
      </c>
      <c r="FA12" s="68">
        <f>+' P&amp;L'!EY12</f>
        <v>0</v>
      </c>
      <c r="FB12" s="68">
        <f>+' P&amp;L'!EZ12</f>
        <v>0</v>
      </c>
      <c r="FC12" s="68">
        <f>+' P&amp;L'!FA12</f>
        <v>0</v>
      </c>
      <c r="FD12" s="68">
        <f>+' P&amp;L'!FB12</f>
        <v>0</v>
      </c>
      <c r="FE12" s="68">
        <f>+' P&amp;L'!FC12</f>
        <v>0</v>
      </c>
      <c r="FF12" s="68">
        <f>+' P&amp;L'!FD12</f>
        <v>0</v>
      </c>
      <c r="FG12" s="68">
        <f>+' P&amp;L'!FE12</f>
        <v>0</v>
      </c>
      <c r="FH12" s="68">
        <f>+' P&amp;L'!FF12</f>
        <v>0</v>
      </c>
      <c r="FI12" s="68">
        <f>+' P&amp;L'!FG12</f>
        <v>0</v>
      </c>
      <c r="FJ12" s="68">
        <f>+' P&amp;L'!FH12</f>
        <v>0</v>
      </c>
      <c r="FK12" s="68">
        <f>+' P&amp;L'!FI12</f>
        <v>0</v>
      </c>
      <c r="FL12" s="68">
        <f>+' P&amp;L'!FJ12</f>
        <v>0</v>
      </c>
      <c r="FM12" s="68">
        <f>+' P&amp;L'!FK12</f>
        <v>0</v>
      </c>
      <c r="FN12" s="68">
        <f>+' P&amp;L'!FL12</f>
        <v>0</v>
      </c>
      <c r="FO12" s="68">
        <f>+' P&amp;L'!FM12</f>
        <v>0</v>
      </c>
      <c r="FP12" s="68">
        <f>+' P&amp;L'!FN12</f>
        <v>0</v>
      </c>
      <c r="FQ12" s="68">
        <f>+' P&amp;L'!FO12</f>
        <v>0</v>
      </c>
      <c r="FR12" s="68">
        <f>+' P&amp;L'!FP12</f>
        <v>0</v>
      </c>
      <c r="FS12" s="68">
        <f>+' P&amp;L'!FQ12</f>
        <v>0</v>
      </c>
      <c r="FT12" s="68">
        <f>+' P&amp;L'!FR12</f>
        <v>0</v>
      </c>
      <c r="FU12" s="68">
        <f>+' P&amp;L'!FS12</f>
        <v>0</v>
      </c>
      <c r="FV12" s="68">
        <f>+' P&amp;L'!FT12</f>
        <v>0</v>
      </c>
      <c r="FW12" s="68">
        <f>+' P&amp;L'!FU12</f>
        <v>0</v>
      </c>
      <c r="FX12" s="68">
        <f>+' P&amp;L'!FV12</f>
        <v>0</v>
      </c>
      <c r="FY12" s="68">
        <f>+' P&amp;L'!FW12</f>
        <v>0</v>
      </c>
      <c r="FZ12" s="68">
        <f>+' P&amp;L'!FX12</f>
        <v>0</v>
      </c>
      <c r="GA12" s="68">
        <f>+' P&amp;L'!FY12</f>
        <v>0</v>
      </c>
      <c r="GB12" s="68">
        <f>+' P&amp;L'!FZ12</f>
        <v>0</v>
      </c>
      <c r="GC12" s="68">
        <f>+' P&amp;L'!GA12</f>
        <v>0</v>
      </c>
      <c r="GD12" s="68">
        <f>+' P&amp;L'!GB12</f>
        <v>0</v>
      </c>
      <c r="GE12" s="68">
        <f>+' P&amp;L'!GC12</f>
        <v>0</v>
      </c>
      <c r="GF12" s="68">
        <f>+' P&amp;L'!GD12</f>
        <v>0</v>
      </c>
      <c r="GG12" s="68">
        <f>+' P&amp;L'!GE12</f>
        <v>0</v>
      </c>
      <c r="GH12" s="68">
        <f>+' P&amp;L'!GF12</f>
        <v>0</v>
      </c>
      <c r="GI12" s="68">
        <f>+' P&amp;L'!GG12</f>
        <v>0</v>
      </c>
      <c r="GJ12" s="68">
        <f>+' P&amp;L'!GH12</f>
        <v>0</v>
      </c>
      <c r="GK12" s="68">
        <f>+' P&amp;L'!GI12</f>
        <v>0</v>
      </c>
      <c r="GL12" s="68">
        <f>+' P&amp;L'!GJ12</f>
        <v>0</v>
      </c>
      <c r="GM12" s="68">
        <f>+' P&amp;L'!GK12</f>
        <v>0</v>
      </c>
      <c r="GN12" s="68">
        <f>+' P&amp;L'!GL12</f>
        <v>0</v>
      </c>
      <c r="GO12" s="68">
        <f>+' P&amp;L'!GM12</f>
        <v>0</v>
      </c>
      <c r="GP12" s="68">
        <f>+' P&amp;L'!GN12</f>
        <v>0</v>
      </c>
      <c r="GQ12" s="68">
        <f>+' P&amp;L'!GO12</f>
        <v>0</v>
      </c>
      <c r="GR12" s="68">
        <f>+' P&amp;L'!GP12</f>
        <v>0</v>
      </c>
      <c r="GS12" s="68">
        <f>+' P&amp;L'!GQ12</f>
        <v>0</v>
      </c>
      <c r="GT12" s="68">
        <f>+' P&amp;L'!GR12</f>
        <v>0</v>
      </c>
      <c r="GU12" s="68">
        <f>+' P&amp;L'!GS12</f>
        <v>0</v>
      </c>
      <c r="GV12" s="68">
        <f>+' P&amp;L'!GT12</f>
        <v>0</v>
      </c>
      <c r="GW12" s="68">
        <f>+' P&amp;L'!GU12</f>
        <v>0</v>
      </c>
      <c r="GX12" s="68">
        <f>+' P&amp;L'!GV12</f>
        <v>0</v>
      </c>
      <c r="GY12" s="68">
        <f>+' P&amp;L'!GW12</f>
        <v>0</v>
      </c>
      <c r="GZ12" s="68">
        <f>+' P&amp;L'!GX12</f>
        <v>0</v>
      </c>
      <c r="HA12" s="68">
        <f>+' P&amp;L'!GY12</f>
        <v>0</v>
      </c>
      <c r="HB12" s="68">
        <f>+' P&amp;L'!GZ12</f>
        <v>0</v>
      </c>
      <c r="HC12" s="68">
        <f>+' P&amp;L'!HA12</f>
        <v>0</v>
      </c>
      <c r="HD12" s="68">
        <f>+' P&amp;L'!HB12</f>
        <v>0</v>
      </c>
      <c r="HE12" s="68">
        <f>+' P&amp;L'!HC12</f>
        <v>0</v>
      </c>
      <c r="HF12" s="68">
        <f>+' P&amp;L'!HD12</f>
        <v>0</v>
      </c>
      <c r="HG12" s="68">
        <f>+' P&amp;L'!HE12</f>
        <v>0</v>
      </c>
      <c r="HH12" s="68">
        <f>+' P&amp;L'!HF12</f>
        <v>0</v>
      </c>
      <c r="HI12" s="68">
        <f>+' P&amp;L'!HG12</f>
        <v>0</v>
      </c>
      <c r="HJ12" s="68">
        <f>+' P&amp;L'!HH12</f>
        <v>0</v>
      </c>
      <c r="HK12" s="68">
        <f>+' P&amp;L'!HI12</f>
        <v>0</v>
      </c>
      <c r="HL12" s="68">
        <f>+' P&amp;L'!HJ12</f>
        <v>0</v>
      </c>
      <c r="HM12" s="68">
        <f>+' P&amp;L'!HK12</f>
        <v>0</v>
      </c>
      <c r="HN12" s="68">
        <f>+' P&amp;L'!HL12</f>
        <v>0</v>
      </c>
      <c r="HO12" s="68">
        <f>+' P&amp;L'!HM12</f>
        <v>0</v>
      </c>
      <c r="HP12" s="68">
        <f>+' P&amp;L'!HN12</f>
        <v>0</v>
      </c>
      <c r="HQ12" s="68">
        <f>+' P&amp;L'!HO12</f>
        <v>0</v>
      </c>
      <c r="HR12" s="68">
        <f>+' P&amp;L'!HP12</f>
        <v>0</v>
      </c>
      <c r="HS12" s="68">
        <f>+' P&amp;L'!HQ12</f>
        <v>0</v>
      </c>
      <c r="HT12" s="68">
        <f>+' P&amp;L'!HR12</f>
        <v>0</v>
      </c>
      <c r="HU12" s="68">
        <f>+' P&amp;L'!HS12</f>
        <v>0</v>
      </c>
      <c r="HV12" s="68">
        <f>+' P&amp;L'!HT12</f>
        <v>0</v>
      </c>
      <c r="HW12" s="68">
        <f>+' P&amp;L'!HU12</f>
        <v>0</v>
      </c>
      <c r="HX12" s="68">
        <f>+' P&amp;L'!HV12</f>
        <v>0</v>
      </c>
      <c r="HY12" s="68">
        <f>+' P&amp;L'!HW12</f>
        <v>0</v>
      </c>
      <c r="HZ12" s="68">
        <f>+' P&amp;L'!HX12</f>
        <v>0</v>
      </c>
      <c r="IA12" s="68">
        <f>+' P&amp;L'!HY12</f>
        <v>0</v>
      </c>
      <c r="IB12" s="68">
        <f>+' P&amp;L'!HZ12</f>
        <v>0</v>
      </c>
      <c r="IC12" s="68">
        <f>+' P&amp;L'!IA12</f>
        <v>0</v>
      </c>
      <c r="ID12" s="68">
        <f>+' P&amp;L'!IB12</f>
        <v>0</v>
      </c>
      <c r="IE12" s="68">
        <f>+' P&amp;L'!IC12</f>
        <v>0</v>
      </c>
      <c r="IF12" s="68">
        <f>+' P&amp;L'!ID12</f>
        <v>0</v>
      </c>
      <c r="IG12" s="68">
        <f>+' P&amp;L'!IE12</f>
        <v>0</v>
      </c>
      <c r="IH12" s="68">
        <f>+' P&amp;L'!IF12</f>
        <v>0</v>
      </c>
      <c r="II12" s="68">
        <f>+' P&amp;L'!IG12</f>
        <v>0</v>
      </c>
      <c r="IJ12" s="68">
        <f>+' P&amp;L'!IH12</f>
        <v>0</v>
      </c>
      <c r="IK12" s="68">
        <f>+' P&amp;L'!II12</f>
        <v>0</v>
      </c>
      <c r="IL12" s="68">
        <f>+' P&amp;L'!IJ12</f>
        <v>0</v>
      </c>
      <c r="IM12" s="68">
        <f>+' P&amp;L'!IK12</f>
        <v>0</v>
      </c>
      <c r="IN12" s="68">
        <f>+' P&amp;L'!IL12</f>
        <v>0</v>
      </c>
      <c r="IO12" s="68">
        <f>+' P&amp;L'!IM12</f>
        <v>0</v>
      </c>
      <c r="IP12" s="68">
        <f>+' P&amp;L'!IN12</f>
        <v>0</v>
      </c>
      <c r="IQ12" s="68">
        <f>+' P&amp;L'!IO12</f>
        <v>0</v>
      </c>
      <c r="IR12" s="68">
        <f>+' P&amp;L'!IP12</f>
        <v>0</v>
      </c>
      <c r="IS12" s="68">
        <f>+' P&amp;L'!IQ12</f>
        <v>0</v>
      </c>
      <c r="IT12" s="68">
        <f>+' P&amp;L'!IR12</f>
        <v>0</v>
      </c>
      <c r="IU12" s="68" t="e">
        <f>+' P&amp;L'!#REF!</f>
        <v>#REF!</v>
      </c>
    </row>
    <row r="13" spans="1:255" s="60" customFormat="1" ht="17.25" thickTop="1" thickBot="1">
      <c r="A13" s="147" t="s">
        <v>35</v>
      </c>
      <c r="B13" s="148">
        <v>826.32309926817993</v>
      </c>
      <c r="C13" s="148">
        <v>1536.5746486476669</v>
      </c>
      <c r="D13" s="149">
        <v>2362.8977479158466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</row>
    <row r="14" spans="1:255" s="64" customFormat="1" ht="17.25" thickTop="1" thickBot="1">
      <c r="A14" s="94" t="s">
        <v>12</v>
      </c>
      <c r="B14" s="88">
        <v>120.18876909103822</v>
      </c>
      <c r="C14" s="88">
        <v>137.05990998388495</v>
      </c>
      <c r="D14" s="88">
        <v>257.24867907492319</v>
      </c>
      <c r="E14" s="70"/>
      <c r="F14" s="70"/>
      <c r="G14" s="70"/>
    </row>
    <row r="15" spans="1:255" s="71" customFormat="1" ht="16.5" thickBot="1">
      <c r="A15" s="154" t="s">
        <v>15</v>
      </c>
      <c r="B15" s="89">
        <v>0.14545008991940503</v>
      </c>
      <c r="C15" s="89">
        <v>8.9198341326606437E-2</v>
      </c>
      <c r="D15" s="89">
        <v>0.109</v>
      </c>
      <c r="E15" s="70"/>
      <c r="F15" s="70"/>
      <c r="G15" s="70"/>
    </row>
    <row r="16" spans="1:255" s="64" customFormat="1" ht="17.25" thickTop="1" thickBot="1">
      <c r="A16" s="150" t="s">
        <v>36</v>
      </c>
      <c r="B16" s="88">
        <v>97.75969868214608</v>
      </c>
      <c r="C16" s="88">
        <v>103.20708016023353</v>
      </c>
      <c r="D16" s="88">
        <v>200.9667788423796</v>
      </c>
      <c r="E16" s="70"/>
      <c r="F16" s="70"/>
      <c r="G16" s="70"/>
    </row>
    <row r="17" spans="1:7" s="64" customFormat="1" ht="16.5" thickBot="1">
      <c r="A17" s="151" t="s">
        <v>37</v>
      </c>
      <c r="B17" s="89">
        <v>0.11830686903067991</v>
      </c>
      <c r="C17" s="89">
        <v>6.7166980954075778E-2</v>
      </c>
      <c r="D17" s="89">
        <v>8.5000000000000006E-2</v>
      </c>
      <c r="E17" s="70"/>
      <c r="F17" s="70"/>
      <c r="G17" s="70"/>
    </row>
    <row r="18" spans="1:7" s="1" customFormat="1" ht="17.25" thickTop="1" thickBot="1">
      <c r="A18" s="94" t="s">
        <v>38</v>
      </c>
      <c r="B18" s="88">
        <v>95.755122644428681</v>
      </c>
      <c r="C18" s="88">
        <v>92.460875794996667</v>
      </c>
      <c r="D18" s="88">
        <v>188.21599843942539</v>
      </c>
      <c r="E18" s="70"/>
      <c r="F18" s="70"/>
      <c r="G18" s="70"/>
    </row>
    <row r="19" spans="1:7" s="27" customFormat="1" ht="16.5" thickBot="1">
      <c r="A19" s="152" t="s">
        <v>39</v>
      </c>
      <c r="B19" s="153">
        <v>0.11588097044513544</v>
      </c>
      <c r="C19" s="153">
        <v>6.0173370604787155E-2</v>
      </c>
      <c r="D19" s="153">
        <v>0.08</v>
      </c>
      <c r="E19" s="70"/>
      <c r="F19" s="70"/>
      <c r="G19" s="70"/>
    </row>
    <row r="20" spans="1:7" s="27" customFormat="1" ht="16.5" thickTop="1">
      <c r="A20" s="42"/>
      <c r="B20" s="43"/>
      <c r="C20" s="43"/>
      <c r="D20" s="43"/>
      <c r="E20" s="29"/>
    </row>
    <row r="21" spans="1:7" s="27" customFormat="1" ht="15.75">
      <c r="E21" s="30"/>
    </row>
    <row r="22" spans="1:7" s="27" customFormat="1" ht="15.75">
      <c r="E22" s="30"/>
    </row>
    <row r="23" spans="1:7" s="27" customFormat="1" ht="15.75">
      <c r="A23" s="35"/>
      <c r="B23" s="46"/>
      <c r="C23" s="46"/>
      <c r="D23" s="36"/>
      <c r="E23" s="31"/>
    </row>
    <row r="24" spans="1:7" s="27" customFormat="1" ht="15.75">
      <c r="A24" s="24"/>
      <c r="B24" s="36"/>
      <c r="C24" s="36"/>
      <c r="D24" s="36"/>
      <c r="E24" s="31"/>
    </row>
    <row r="25" spans="1:7" s="27" customFormat="1" ht="15.75">
      <c r="A25" s="37"/>
      <c r="B25" s="38"/>
      <c r="C25" s="38"/>
      <c r="D25" s="38"/>
      <c r="E25" s="32"/>
    </row>
    <row r="26" spans="1:7" s="27" customFormat="1" ht="15.75">
      <c r="A26" s="37"/>
      <c r="B26" s="39"/>
      <c r="C26" s="39"/>
      <c r="D26" s="39"/>
      <c r="E26" s="33"/>
    </row>
    <row r="27" spans="1:7" s="27" customFormat="1" ht="15.75">
      <c r="A27" s="40"/>
      <c r="B27" s="41"/>
      <c r="C27" s="41"/>
      <c r="D27" s="41"/>
      <c r="E27" s="30"/>
    </row>
    <row r="28" spans="1:7" s="27" customFormat="1" ht="15.75">
      <c r="A28" s="42"/>
      <c r="B28" s="43"/>
      <c r="C28" s="43"/>
      <c r="D28" s="43"/>
      <c r="E28" s="29"/>
    </row>
    <row r="29" spans="1:7" s="27" customFormat="1" ht="17.25" customHeight="1">
      <c r="A29" s="44"/>
      <c r="B29" s="45"/>
      <c r="C29" s="45"/>
      <c r="D29" s="45"/>
      <c r="E29" s="30"/>
    </row>
    <row r="30" spans="1:7" s="27" customFormat="1" ht="15.75">
      <c r="A30" s="42"/>
      <c r="B30" s="47"/>
      <c r="C30" s="47"/>
      <c r="D30" s="47"/>
      <c r="E30" s="34"/>
    </row>
    <row r="31" spans="1:7" s="27" customFormat="1" ht="15.75">
      <c r="A31" s="40"/>
      <c r="B31" s="48"/>
      <c r="C31" s="48"/>
      <c r="D31" s="48"/>
      <c r="E31" s="29"/>
    </row>
    <row r="32" spans="1:7" s="27" customFormat="1" ht="14.25">
      <c r="A32" s="42"/>
      <c r="B32" s="47"/>
      <c r="C32" s="47"/>
      <c r="D32" s="47"/>
    </row>
    <row r="33" spans="1:4" s="27" customFormat="1" ht="15">
      <c r="A33" s="40"/>
      <c r="B33" s="48"/>
      <c r="C33" s="48"/>
      <c r="D33" s="48"/>
    </row>
    <row r="34" spans="1:4" s="27" customFormat="1" ht="14.25"/>
    <row r="35" spans="1:4" s="27" customFormat="1" ht="14.25"/>
    <row r="36" spans="1:4" s="27" customFormat="1" ht="14.25"/>
    <row r="37" spans="1:4" s="27" customFormat="1" ht="14.25"/>
    <row r="38" spans="1:4" s="27" customFormat="1" ht="14.25"/>
    <row r="39" spans="1:4" s="27" customFormat="1" ht="14.25"/>
    <row r="40" spans="1:4" s="27" customFormat="1" ht="14.25"/>
    <row r="41" spans="1:4" s="27" customFormat="1" ht="14.25"/>
    <row r="42" spans="1:4" ht="14.25"/>
    <row r="43" spans="1:4" ht="14.25"/>
    <row r="44" spans="1:4" ht="14.25"/>
    <row r="45" spans="1:4" ht="14.25"/>
    <row r="46" spans="1:4" ht="14.25"/>
    <row r="47" spans="1:4" ht="14.25"/>
    <row r="48" spans="1:4" ht="14.25"/>
    <row r="49" ht="14.25"/>
    <row r="50" ht="14.25"/>
    <row r="51" ht="14.25" customHeight="1"/>
    <row r="52" ht="14.25" customHeight="1"/>
    <row r="53" ht="14.25" customHeight="1"/>
  </sheetData>
  <mergeCells count="2">
    <mergeCell ref="A5:C6"/>
    <mergeCell ref="B11:D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9525</xdr:rowOff>
                  </from>
                  <to>
                    <xdr:col>0</xdr:col>
                    <xdr:colOff>704850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IU50"/>
  <sheetViews>
    <sheetView showGridLines="0" workbookViewId="0">
      <selection activeCell="A17" sqref="A17"/>
    </sheetView>
  </sheetViews>
  <sheetFormatPr baseColWidth="10" defaultColWidth="0" defaultRowHeight="12.75"/>
  <cols>
    <col min="1" max="1" width="109.85546875" style="1" bestFit="1" customWidth="1"/>
    <col min="2" max="2" width="10.28515625" style="1" bestFit="1" customWidth="1"/>
    <col min="3" max="255" width="9.140625" hidden="1" customWidth="1"/>
    <col min="256" max="16384" width="14.5703125" hidden="1"/>
  </cols>
  <sheetData>
    <row r="1" spans="1:2">
      <c r="A1" s="50"/>
      <c r="B1" s="50"/>
    </row>
    <row r="2" spans="1:2">
      <c r="A2" s="50"/>
      <c r="B2" s="50"/>
    </row>
    <row r="3" spans="1:2">
      <c r="A3" s="50"/>
      <c r="B3" s="50"/>
    </row>
    <row r="4" spans="1:2">
      <c r="A4" s="50"/>
      <c r="B4" s="50"/>
    </row>
    <row r="5" spans="1:2" ht="20.25">
      <c r="A5" s="169" t="s">
        <v>5</v>
      </c>
      <c r="B5" s="169"/>
    </row>
    <row r="6" spans="1:2" ht="7.5" customHeight="1">
      <c r="A6" s="50"/>
      <c r="B6" s="76"/>
    </row>
    <row r="7" spans="1:2">
      <c r="A7" s="5"/>
      <c r="B7" s="4"/>
    </row>
    <row r="9" spans="1:2" ht="15.75" customHeight="1">
      <c r="A9" s="115"/>
      <c r="B9" s="101" t="str">
        <f>+' P&amp;L'!C11</f>
        <v>9M21</v>
      </c>
    </row>
    <row r="10" spans="1:2" ht="13.5" thickBot="1">
      <c r="A10" s="62"/>
      <c r="B10" s="102" t="s">
        <v>0</v>
      </c>
    </row>
    <row r="11" spans="1:2" ht="15" customHeight="1" thickTop="1">
      <c r="A11" s="72" t="s">
        <v>40</v>
      </c>
      <c r="B11" s="116">
        <v>78.143000000000001</v>
      </c>
    </row>
    <row r="12" spans="1:2" ht="15" customHeight="1">
      <c r="A12" s="72" t="s">
        <v>41</v>
      </c>
      <c r="B12" s="116">
        <v>1.143</v>
      </c>
    </row>
    <row r="13" spans="1:2" ht="15" customHeight="1">
      <c r="A13" s="72" t="s">
        <v>42</v>
      </c>
      <c r="B13" s="116">
        <v>101.02500000000001</v>
      </c>
    </row>
    <row r="14" spans="1:2" ht="15.75">
      <c r="A14" s="72" t="s">
        <v>43</v>
      </c>
      <c r="B14" s="116">
        <v>918.68899999999996</v>
      </c>
    </row>
    <row r="15" spans="1:2" ht="15.75">
      <c r="A15" s="72" t="s">
        <v>44</v>
      </c>
      <c r="B15" s="116">
        <v>264.10199999999998</v>
      </c>
    </row>
    <row r="16" spans="1:2" ht="13.5" customHeight="1">
      <c r="A16" s="72" t="s">
        <v>45</v>
      </c>
      <c r="B16" s="116">
        <v>215.863</v>
      </c>
    </row>
    <row r="17" spans="1:2" ht="15.75">
      <c r="A17" s="112" t="s">
        <v>46</v>
      </c>
      <c r="B17" s="116">
        <v>185.33699999999999</v>
      </c>
    </row>
    <row r="18" spans="1:2" ht="15.75">
      <c r="A18" s="80" t="s">
        <v>47</v>
      </c>
      <c r="B18" s="117">
        <v>1764.3019999999999</v>
      </c>
    </row>
    <row r="19" spans="1:2" ht="15.75">
      <c r="A19" s="72" t="s">
        <v>48</v>
      </c>
      <c r="B19" s="116">
        <v>9.7949999999999999</v>
      </c>
    </row>
    <row r="20" spans="1:2" ht="15.75">
      <c r="A20" s="72" t="s">
        <v>49</v>
      </c>
      <c r="B20" s="116">
        <v>1507.3989999999999</v>
      </c>
    </row>
    <row r="21" spans="1:2" ht="15.75">
      <c r="A21" s="72" t="s">
        <v>50</v>
      </c>
      <c r="B21" s="116">
        <v>152.00699999999998</v>
      </c>
    </row>
    <row r="22" spans="1:2" ht="15.75">
      <c r="A22" s="72" t="s">
        <v>51</v>
      </c>
      <c r="B22" s="116">
        <v>980.54300000000001</v>
      </c>
    </row>
    <row r="23" spans="1:2" ht="15.75">
      <c r="A23" s="80" t="s">
        <v>52</v>
      </c>
      <c r="B23" s="121">
        <v>2649.7440000000001</v>
      </c>
    </row>
    <row r="24" spans="1:2" ht="16.5" thickBot="1">
      <c r="A24" s="118" t="s">
        <v>53</v>
      </c>
      <c r="B24" s="119">
        <v>4414.0460000000003</v>
      </c>
    </row>
    <row r="25" spans="1:2" ht="15.75">
      <c r="A25" s="72" t="s">
        <v>54</v>
      </c>
      <c r="B25" s="116">
        <v>785.97199999999998</v>
      </c>
    </row>
    <row r="26" spans="1:2" ht="15.75">
      <c r="A26" s="112" t="s">
        <v>55</v>
      </c>
      <c r="B26" s="120">
        <v>-4.5250000000000004</v>
      </c>
    </row>
    <row r="27" spans="1:2" ht="15.75">
      <c r="A27" s="80" t="s">
        <v>56</v>
      </c>
      <c r="B27" s="121">
        <v>781.447</v>
      </c>
    </row>
    <row r="28" spans="1:2" ht="16.5" thickBot="1">
      <c r="A28" s="122" t="s">
        <v>57</v>
      </c>
      <c r="B28" s="123">
        <v>19.603000000000002</v>
      </c>
    </row>
    <row r="29" spans="1:2" ht="16.5" thickTop="1">
      <c r="A29" s="80" t="s">
        <v>58</v>
      </c>
      <c r="B29" s="121">
        <v>801.05</v>
      </c>
    </row>
    <row r="30" spans="1:2" ht="15.75">
      <c r="A30" s="72" t="s">
        <v>59</v>
      </c>
      <c r="B30" s="116">
        <v>66.417000000000002</v>
      </c>
    </row>
    <row r="31" spans="1:2" ht="15.75">
      <c r="A31" s="72" t="s">
        <v>60</v>
      </c>
      <c r="B31" s="116">
        <v>1447.1790000000001</v>
      </c>
    </row>
    <row r="32" spans="1:2" ht="15.75">
      <c r="A32" s="72" t="s">
        <v>61</v>
      </c>
      <c r="B32" s="116">
        <v>220.02800000000002</v>
      </c>
    </row>
    <row r="33" spans="1:2" ht="15.75">
      <c r="A33" s="72" t="s">
        <v>62</v>
      </c>
      <c r="B33" s="116">
        <v>25.099</v>
      </c>
    </row>
    <row r="34" spans="1:2" ht="15.75">
      <c r="A34" s="72" t="s">
        <v>63</v>
      </c>
      <c r="B34" s="116">
        <v>0.42799999999999999</v>
      </c>
    </row>
    <row r="35" spans="1:2" ht="15.75">
      <c r="A35" s="105" t="s">
        <v>64</v>
      </c>
      <c r="B35" s="120">
        <v>4.4379999999999997</v>
      </c>
    </row>
    <row r="36" spans="1:2" ht="15.75">
      <c r="A36" s="80" t="s">
        <v>65</v>
      </c>
      <c r="B36" s="121">
        <v>1763.5890000000002</v>
      </c>
    </row>
    <row r="37" spans="1:2" ht="15.75">
      <c r="A37" s="124" t="s">
        <v>66</v>
      </c>
      <c r="B37" s="116">
        <v>2E-3</v>
      </c>
    </row>
    <row r="38" spans="1:2" ht="15.75">
      <c r="A38" s="72" t="s">
        <v>67</v>
      </c>
      <c r="B38" s="116">
        <v>36.014000000000003</v>
      </c>
    </row>
    <row r="39" spans="1:2" ht="15.75">
      <c r="A39" s="72" t="s">
        <v>68</v>
      </c>
      <c r="B39" s="116">
        <v>70.727000000000004</v>
      </c>
    </row>
    <row r="40" spans="1:2" ht="15.75">
      <c r="A40" s="72" t="s">
        <v>69</v>
      </c>
      <c r="B40" s="116">
        <v>1372.7760000000001</v>
      </c>
    </row>
    <row r="41" spans="1:2" ht="15.75">
      <c r="A41" s="72" t="s">
        <v>70</v>
      </c>
      <c r="B41" s="116">
        <v>369.88799999999998</v>
      </c>
    </row>
    <row r="42" spans="1:2" ht="16.5" thickBot="1">
      <c r="A42" s="125" t="s">
        <v>71</v>
      </c>
      <c r="B42" s="126">
        <v>1849.4069999999999</v>
      </c>
    </row>
    <row r="43" spans="1:2" ht="16.5" thickTop="1">
      <c r="A43" s="80" t="s">
        <v>72</v>
      </c>
      <c r="B43" s="121">
        <v>4414.0460000000003</v>
      </c>
    </row>
    <row r="44" spans="1:2" ht="9.75" customHeight="1">
      <c r="A44" s="50"/>
      <c r="B44" s="91"/>
    </row>
    <row r="45" spans="1:2" ht="15.75">
      <c r="A45" s="72" t="s">
        <v>67</v>
      </c>
      <c r="B45" s="91">
        <v>-36.014000000000003</v>
      </c>
    </row>
    <row r="46" spans="1:2" ht="15.75">
      <c r="A46" s="72" t="s">
        <v>60</v>
      </c>
      <c r="B46" s="92">
        <v>-1447.1790000000001</v>
      </c>
    </row>
    <row r="47" spans="1:2" ht="15.75">
      <c r="A47" s="127" t="s">
        <v>73</v>
      </c>
      <c r="B47" s="91">
        <v>-1483.193</v>
      </c>
    </row>
    <row r="48" spans="1:2" ht="15.75">
      <c r="A48" s="72" t="s">
        <v>51</v>
      </c>
      <c r="B48" s="91">
        <v>980.54300000000001</v>
      </c>
    </row>
    <row r="49" spans="1:2" ht="16.5" thickBot="1">
      <c r="A49" s="90" t="s">
        <v>74</v>
      </c>
      <c r="B49" s="93">
        <v>-502.65</v>
      </c>
    </row>
    <row r="50" spans="1:2" ht="15" thickTop="1">
      <c r="A50" s="170"/>
      <c r="B50" s="170"/>
    </row>
  </sheetData>
  <mergeCells count="2">
    <mergeCell ref="A5:B5"/>
    <mergeCell ref="A50:B50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66675</xdr:colOff>
                    <xdr:row>6</xdr:row>
                    <xdr:rowOff>142875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IU63"/>
  <sheetViews>
    <sheetView zoomScaleNormal="100" workbookViewId="0">
      <selection activeCell="D1" sqref="D1:XFD1048576"/>
    </sheetView>
  </sheetViews>
  <sheetFormatPr baseColWidth="10" defaultColWidth="0" defaultRowHeight="0" customHeight="1" zeroHeight="1"/>
  <cols>
    <col min="1" max="1" width="68" style="7" bestFit="1" customWidth="1"/>
    <col min="2" max="2" width="12" style="7" customWidth="1"/>
    <col min="3" max="255" width="11.42578125" hidden="1" customWidth="1"/>
    <col min="256" max="16384" width="11.85546875" hidden="1"/>
  </cols>
  <sheetData>
    <row r="1" spans="1:2" ht="12.75" customHeight="1">
      <c r="A1" s="77"/>
      <c r="B1" s="77"/>
    </row>
    <row r="2" spans="1:2" ht="12.75" customHeight="1">
      <c r="A2" s="77"/>
      <c r="B2" s="77"/>
    </row>
    <row r="3" spans="1:2" ht="12.75" customHeight="1">
      <c r="A3" s="77"/>
      <c r="B3" s="77"/>
    </row>
    <row r="4" spans="1:2" ht="21.75" customHeight="1">
      <c r="A4" s="169" t="s">
        <v>6</v>
      </c>
      <c r="B4" s="169"/>
    </row>
    <row r="5" spans="1:2" ht="12.75" customHeight="1">
      <c r="A5" s="79"/>
      <c r="B5" s="78"/>
    </row>
    <row r="6" spans="1:2" ht="12.75" customHeight="1">
      <c r="A6" s="6"/>
    </row>
    <row r="7" spans="1:2" ht="12.75" customHeight="1">
      <c r="A7" s="6"/>
    </row>
    <row r="8" spans="1:2" ht="12.75" customHeight="1">
      <c r="A8" s="6"/>
    </row>
    <row r="9" spans="1:2" ht="12.75" customHeight="1">
      <c r="A9" s="6"/>
    </row>
    <row r="10" spans="1:2" ht="15.75" customHeight="1">
      <c r="A10" s="63"/>
      <c r="B10" s="101" t="str">
        <f>BS!B9</f>
        <v>9M21</v>
      </c>
    </row>
    <row r="11" spans="1:2" ht="13.5" thickBot="1">
      <c r="A11" s="128"/>
      <c r="B11" s="102" t="s">
        <v>0</v>
      </c>
    </row>
    <row r="12" spans="1:2" ht="16.5" thickTop="1">
      <c r="A12" s="98" t="s">
        <v>75</v>
      </c>
      <c r="B12" s="99">
        <v>158.73599999999999</v>
      </c>
    </row>
    <row r="13" spans="1:2" ht="15.75">
      <c r="A13" s="98" t="s">
        <v>76</v>
      </c>
      <c r="B13" s="99"/>
    </row>
    <row r="14" spans="1:2" ht="15.75">
      <c r="A14" s="129" t="s">
        <v>77</v>
      </c>
      <c r="B14" s="130">
        <v>69.033000000000001</v>
      </c>
    </row>
    <row r="15" spans="1:2" ht="15.75">
      <c r="A15" s="129" t="s">
        <v>78</v>
      </c>
      <c r="B15" s="130">
        <v>-31.286999999999999</v>
      </c>
    </row>
    <row r="16" spans="1:2" ht="15.75">
      <c r="A16" s="129" t="s">
        <v>79</v>
      </c>
      <c r="B16" s="130">
        <v>-3.7999999999999999E-2</v>
      </c>
    </row>
    <row r="17" spans="1:2" ht="15.75">
      <c r="A17" s="129" t="s">
        <v>80</v>
      </c>
      <c r="B17" s="130">
        <v>29.518000000000001</v>
      </c>
    </row>
    <row r="18" spans="1:2" ht="15.75">
      <c r="A18" s="98" t="s">
        <v>81</v>
      </c>
      <c r="B18" s="99">
        <v>1.06</v>
      </c>
    </row>
    <row r="19" spans="1:2" ht="15.75">
      <c r="A19" s="131" t="s">
        <v>82</v>
      </c>
      <c r="B19" s="132">
        <v>227.02199999999999</v>
      </c>
    </row>
    <row r="20" spans="1:2" ht="15.75">
      <c r="A20" s="129" t="s">
        <v>83</v>
      </c>
      <c r="B20" s="130">
        <v>-161.97</v>
      </c>
    </row>
    <row r="21" spans="1:2" ht="15.75">
      <c r="A21" s="129" t="s">
        <v>84</v>
      </c>
      <c r="B21" s="130">
        <v>-22.123999999999999</v>
      </c>
    </row>
    <row r="22" spans="1:2" ht="15.75">
      <c r="A22" s="129" t="s">
        <v>85</v>
      </c>
      <c r="B22" s="130">
        <v>34.738999999999997</v>
      </c>
    </row>
    <row r="23" spans="1:2" ht="19.5" customHeight="1">
      <c r="A23" s="131" t="s">
        <v>86</v>
      </c>
      <c r="B23" s="132">
        <v>-149.35499999999999</v>
      </c>
    </row>
    <row r="24" spans="1:2" ht="19.5" customHeight="1">
      <c r="A24" s="129" t="s">
        <v>87</v>
      </c>
      <c r="B24" s="130">
        <v>13.006</v>
      </c>
    </row>
    <row r="25" spans="1:2" ht="15.75">
      <c r="A25" s="129" t="s">
        <v>88</v>
      </c>
      <c r="B25" s="130">
        <v>-12.138</v>
      </c>
    </row>
    <row r="26" spans="1:2" ht="15.75">
      <c r="A26" s="131" t="s">
        <v>89</v>
      </c>
      <c r="B26" s="132">
        <v>0.86800000000000033</v>
      </c>
    </row>
    <row r="27" spans="1:2" ht="15.75">
      <c r="A27" s="133" t="s">
        <v>90</v>
      </c>
      <c r="B27" s="134">
        <v>-27.43</v>
      </c>
    </row>
    <row r="28" spans="1:2" ht="15.75">
      <c r="A28" s="133" t="s">
        <v>91</v>
      </c>
      <c r="B28" s="99">
        <v>-24.765999999999998</v>
      </c>
    </row>
    <row r="29" spans="1:2" ht="16.5" thickBot="1">
      <c r="A29" s="135" t="s">
        <v>92</v>
      </c>
      <c r="B29" s="134">
        <v>-21.515999999999998</v>
      </c>
    </row>
    <row r="30" spans="1:2" ht="16.5" customHeight="1" thickTop="1" thickBot="1">
      <c r="A30" s="136" t="s">
        <v>93</v>
      </c>
      <c r="B30" s="137">
        <v>4.8230000000000075</v>
      </c>
    </row>
    <row r="31" spans="1:2" ht="15" customHeight="1" thickTop="1">
      <c r="A31" s="129" t="s">
        <v>94</v>
      </c>
      <c r="B31" s="130">
        <v>0</v>
      </c>
    </row>
    <row r="32" spans="1:2" ht="15.75">
      <c r="A32" s="129" t="s">
        <v>95</v>
      </c>
      <c r="B32" s="130">
        <v>-19.587</v>
      </c>
    </row>
    <row r="33" spans="1:2" ht="15.75">
      <c r="A33" s="129" t="s">
        <v>96</v>
      </c>
      <c r="B33" s="130">
        <v>-1.1499999999999999</v>
      </c>
    </row>
    <row r="34" spans="1:2" ht="15.75">
      <c r="A34" s="129" t="s">
        <v>97</v>
      </c>
      <c r="B34" s="130">
        <v>0</v>
      </c>
    </row>
    <row r="35" spans="1:2" ht="15.75">
      <c r="A35" s="129" t="s">
        <v>98</v>
      </c>
      <c r="B35" s="130">
        <v>0</v>
      </c>
    </row>
    <row r="36" spans="1:2" ht="16.5" thickBot="1">
      <c r="A36" s="129" t="s">
        <v>99</v>
      </c>
      <c r="B36" s="130">
        <v>-4.8029999999999999</v>
      </c>
    </row>
    <row r="37" spans="1:2" ht="17.25" thickTop="1" thickBot="1">
      <c r="A37" s="136" t="s">
        <v>100</v>
      </c>
      <c r="B37" s="137">
        <v>-20.716999999999992</v>
      </c>
    </row>
    <row r="38" spans="1:2" ht="16.5" thickTop="1">
      <c r="A38" s="138"/>
      <c r="B38" s="139" t="s">
        <v>14</v>
      </c>
    </row>
    <row r="39" spans="1:2" ht="15.75">
      <c r="A39" s="98" t="s">
        <v>101</v>
      </c>
      <c r="B39" s="99">
        <v>-481.38599999999997</v>
      </c>
    </row>
    <row r="40" spans="1:2" ht="15.75">
      <c r="A40" s="129" t="s">
        <v>100</v>
      </c>
      <c r="B40" s="130">
        <v>-20.716999999999992</v>
      </c>
    </row>
    <row r="41" spans="1:2" ht="16.5" thickBot="1">
      <c r="A41" s="129" t="s">
        <v>102</v>
      </c>
      <c r="B41" s="130">
        <v>-0.54700000000002547</v>
      </c>
    </row>
    <row r="42" spans="1:2" ht="16.5" thickTop="1">
      <c r="A42" s="140" t="s">
        <v>103</v>
      </c>
      <c r="B42" s="141">
        <v>-502.65</v>
      </c>
    </row>
    <row r="43" spans="1:2" ht="15.75">
      <c r="A43" s="63"/>
      <c r="B43" s="63"/>
    </row>
    <row r="44" spans="1:2" ht="15.75">
      <c r="A44" s="159" t="s">
        <v>16</v>
      </c>
      <c r="B44" s="63"/>
    </row>
    <row r="45" spans="1:2" ht="14.25">
      <c r="A45" s="3"/>
      <c r="B45" s="3"/>
    </row>
    <row r="46" spans="1:2" ht="14.25">
      <c r="A46" s="3"/>
      <c r="B46" s="3"/>
    </row>
    <row r="47" spans="1:2" ht="14.25">
      <c r="A47" s="3"/>
      <c r="B47" s="3"/>
    </row>
    <row r="48" spans="1:2" ht="14.25">
      <c r="A48" s="3"/>
      <c r="B48" s="3"/>
    </row>
    <row r="49" spans="1:2" ht="14.25">
      <c r="A49" s="3"/>
      <c r="B49" s="3"/>
    </row>
    <row r="50" spans="1:2" ht="14.25">
      <c r="A50" s="3"/>
      <c r="B50" s="3"/>
    </row>
    <row r="51" spans="1:2" ht="14.25">
      <c r="A51" s="3"/>
      <c r="B51" s="3"/>
    </row>
    <row r="52" spans="1:2" ht="14.25">
      <c r="A52" s="3"/>
      <c r="B52" s="3"/>
    </row>
    <row r="53" spans="1:2" ht="14.25">
      <c r="A53" s="3"/>
      <c r="B53" s="3"/>
    </row>
    <row r="54" spans="1:2" ht="14.25">
      <c r="A54" s="3"/>
      <c r="B54" s="3"/>
    </row>
    <row r="55" spans="1:2" ht="14.25">
      <c r="A55" s="3"/>
      <c r="B55" s="3"/>
    </row>
    <row r="56" spans="1:2" ht="14.25">
      <c r="A56" s="3"/>
      <c r="B56" s="3"/>
    </row>
    <row r="57" spans="1:2" ht="14.25">
      <c r="A57" s="3"/>
      <c r="B57" s="3"/>
    </row>
    <row r="58" spans="1:2" ht="14.25">
      <c r="A58" s="3"/>
      <c r="B58" s="3"/>
    </row>
    <row r="59" spans="1:2" ht="14.25">
      <c r="A59" s="3"/>
      <c r="B59" s="3"/>
    </row>
    <row r="60" spans="1:2" ht="14.25">
      <c r="A60" s="3"/>
      <c r="B60" s="3"/>
    </row>
    <row r="61" spans="1:2" ht="14.25" hidden="1" customHeight="1">
      <c r="A61" s="3"/>
      <c r="B61" s="3"/>
    </row>
    <row r="62" spans="1:2" ht="0" hidden="1" customHeight="1">
      <c r="A62" s="3"/>
      <c r="B62" s="3"/>
    </row>
    <row r="63" spans="1:2" ht="0" hidden="1" customHeight="1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47625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V36"/>
  <sheetViews>
    <sheetView workbookViewId="0">
      <selection activeCell="A24" sqref="A24"/>
    </sheetView>
  </sheetViews>
  <sheetFormatPr baseColWidth="10" defaultColWidth="0" defaultRowHeight="12.75"/>
  <cols>
    <col min="1" max="1" width="39.140625" style="1" bestFit="1" customWidth="1"/>
    <col min="2" max="2" width="7.5703125" style="1" bestFit="1" customWidth="1"/>
    <col min="3" max="255" width="11.42578125" style="1" hidden="1" customWidth="1"/>
    <col min="256" max="16384" width="15.140625" style="1" hidden="1"/>
  </cols>
  <sheetData>
    <row r="1" spans="1:2" s="59" customFormat="1" ht="6" customHeight="1">
      <c r="A1" s="66"/>
      <c r="B1" s="66"/>
    </row>
    <row r="2" spans="1:2" s="59" customFormat="1" ht="6" customHeight="1">
      <c r="A2" s="66"/>
      <c r="B2" s="66"/>
    </row>
    <row r="3" spans="1:2" s="59" customFormat="1" ht="6" customHeight="1">
      <c r="A3" s="66"/>
      <c r="B3" s="66"/>
    </row>
    <row r="4" spans="1:2" s="59" customFormat="1" ht="6" customHeight="1">
      <c r="A4" s="66"/>
      <c r="B4" s="66"/>
    </row>
    <row r="5" spans="1:2" s="59" customFormat="1" ht="6" customHeight="1">
      <c r="A5" s="66"/>
      <c r="B5" s="66"/>
    </row>
    <row r="6" spans="1:2" s="59" customFormat="1" ht="6" customHeight="1">
      <c r="A6" s="66"/>
      <c r="B6" s="66"/>
    </row>
    <row r="7" spans="1:2" s="59" customFormat="1" ht="6" customHeight="1">
      <c r="A7" s="66"/>
      <c r="B7" s="66"/>
    </row>
    <row r="8" spans="1:2" s="65" customFormat="1" ht="24.75" customHeight="1">
      <c r="A8" s="171" t="s">
        <v>7</v>
      </c>
      <c r="B8" s="171"/>
    </row>
    <row r="9" spans="1:2" s="65" customFormat="1" ht="14.25" customHeight="1">
      <c r="A9" s="171"/>
      <c r="B9" s="171"/>
    </row>
    <row r="10" spans="1:2" s="59" customFormat="1">
      <c r="A10" s="66"/>
      <c r="B10" s="66"/>
    </row>
    <row r="11" spans="1:2" s="55" customFormat="1"/>
    <row r="12" spans="1:2" s="55" customFormat="1"/>
    <row r="13" spans="1:2" s="55" customFormat="1"/>
    <row r="14" spans="1:2" s="55" customFormat="1"/>
    <row r="15" spans="1:2" s="55" customFormat="1" ht="15.75">
      <c r="A15" s="60" t="s">
        <v>1</v>
      </c>
    </row>
    <row r="16" spans="1:2" s="55" customFormat="1" ht="15.75">
      <c r="A16" s="61"/>
      <c r="B16" s="101" t="str">
        <f>'Cash Flow'!B10</f>
        <v>9M21</v>
      </c>
    </row>
    <row r="17" spans="1:256" s="55" customFormat="1" ht="13.5" thickBot="1">
      <c r="A17" s="62"/>
      <c r="B17" s="102" t="s">
        <v>0</v>
      </c>
    </row>
    <row r="18" spans="1:256" s="63" customFormat="1" ht="16.5" thickTop="1">
      <c r="A18" s="155" t="s">
        <v>104</v>
      </c>
      <c r="B18" s="156">
        <v>408.5512913388618</v>
      </c>
      <c r="IV18" s="162"/>
    </row>
    <row r="19" spans="1:256" s="63" customFormat="1" ht="15.75">
      <c r="A19" s="155" t="s">
        <v>105</v>
      </c>
      <c r="B19" s="156">
        <v>417.77180792931813</v>
      </c>
      <c r="IV19" s="162"/>
    </row>
    <row r="20" spans="1:256" s="63" customFormat="1" ht="15.75">
      <c r="A20" s="155" t="s">
        <v>106</v>
      </c>
      <c r="B20" s="156">
        <v>462.01327031041723</v>
      </c>
      <c r="IV20" s="162"/>
    </row>
    <row r="21" spans="1:256" s="63" customFormat="1" ht="15.75">
      <c r="A21" s="155" t="s">
        <v>107</v>
      </c>
      <c r="B21" s="156">
        <v>530.04725699443929</v>
      </c>
      <c r="IV21" s="162"/>
    </row>
    <row r="22" spans="1:256" s="63" customFormat="1" ht="15.75">
      <c r="A22" s="155" t="s">
        <v>108</v>
      </c>
      <c r="B22" s="156">
        <v>185.72528632217575</v>
      </c>
      <c r="IV22" s="162"/>
    </row>
    <row r="23" spans="1:256" s="63" customFormat="1" ht="15.75">
      <c r="A23" s="157" t="s">
        <v>109</v>
      </c>
      <c r="B23" s="156">
        <v>358.78883502063434</v>
      </c>
      <c r="IV23" s="162"/>
    </row>
    <row r="24" spans="1:256" s="63" customFormat="1" ht="16.5" thickBot="1">
      <c r="A24" s="158" t="str">
        <f>A35</f>
        <v>Total</v>
      </c>
      <c r="B24" s="142">
        <v>2362.8977479158466</v>
      </c>
      <c r="IV24" s="162"/>
    </row>
    <row r="25" spans="1:256" s="55" customFormat="1" ht="16.5" thickTop="1">
      <c r="A25" s="172"/>
      <c r="B25" s="172"/>
      <c r="IV25" s="162"/>
    </row>
    <row r="26" spans="1:256" s="55" customFormat="1" ht="15.75">
      <c r="A26" s="63"/>
      <c r="IV26" s="162"/>
    </row>
    <row r="27" spans="1:256" s="55" customFormat="1" ht="15.75">
      <c r="A27" s="60" t="s">
        <v>2</v>
      </c>
      <c r="IV27" s="162"/>
    </row>
    <row r="28" spans="1:256" s="55" customFormat="1" ht="15.75">
      <c r="A28" s="60"/>
      <c r="IV28" s="162"/>
    </row>
    <row r="29" spans="1:256" s="55" customFormat="1" ht="15.75">
      <c r="A29" s="61"/>
      <c r="B29" s="101" t="str">
        <f>B16</f>
        <v>9M21</v>
      </c>
      <c r="IV29" s="162"/>
    </row>
    <row r="30" spans="1:256" s="55" customFormat="1" ht="16.5" thickBot="1">
      <c r="A30" s="62"/>
      <c r="B30" s="102" t="s">
        <v>0</v>
      </c>
      <c r="IV30" s="162"/>
    </row>
    <row r="31" spans="1:256" s="63" customFormat="1" ht="16.5" thickTop="1">
      <c r="A31" s="143" t="s">
        <v>110</v>
      </c>
      <c r="B31" s="146">
        <v>1216.818528656011</v>
      </c>
      <c r="IV31" s="162"/>
    </row>
    <row r="32" spans="1:256" s="63" customFormat="1" ht="15.75">
      <c r="A32" s="143" t="s">
        <v>111</v>
      </c>
      <c r="B32" s="144">
        <v>427.06817011787524</v>
      </c>
      <c r="IV32" s="162"/>
    </row>
    <row r="33" spans="1:256" s="63" customFormat="1" ht="15.75">
      <c r="A33" s="143" t="s">
        <v>112</v>
      </c>
      <c r="B33" s="144">
        <v>444.32438518985782</v>
      </c>
      <c r="IV33" s="162"/>
    </row>
    <row r="34" spans="1:256" s="63" customFormat="1" ht="15.75">
      <c r="A34" s="160" t="s">
        <v>113</v>
      </c>
      <c r="B34" s="144">
        <v>274.68666395210221</v>
      </c>
      <c r="IV34" s="162"/>
    </row>
    <row r="35" spans="1:256" s="63" customFormat="1" ht="16.5" customHeight="1" thickBot="1">
      <c r="A35" s="145" t="s">
        <v>9</v>
      </c>
      <c r="B35" s="142">
        <v>2362.8977479158466</v>
      </c>
      <c r="IV35" s="162"/>
    </row>
    <row r="36" spans="1:256" ht="15" thickTop="1">
      <c r="A36" s="170"/>
      <c r="B36" s="170"/>
    </row>
  </sheetData>
  <mergeCells count="3">
    <mergeCell ref="A8:B9"/>
    <mergeCell ref="A25:B25"/>
    <mergeCell ref="A36:B36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47625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Index</vt:lpstr>
      <vt:lpstr> P&amp;L</vt:lpstr>
      <vt:lpstr>P&amp;L by Businesses</vt:lpstr>
      <vt:lpstr>BS</vt:lpstr>
      <vt:lpstr>Cash Flow</vt:lpstr>
      <vt:lpstr>Markets_Geographies</vt:lpstr>
      <vt:lpstr>' P&amp;L'!Área_de_impresión</vt:lpstr>
      <vt:lpstr>Index!Área_de_impresión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2020-02-27T08:53:47Z</cp:lastPrinted>
  <dcterms:created xsi:type="dcterms:W3CDTF">2003-04-23T10:05:17Z</dcterms:created>
  <dcterms:modified xsi:type="dcterms:W3CDTF">2021-10-27T16:07:51Z</dcterms:modified>
</cp:coreProperties>
</file>